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35" tabRatio="934" activeTab="1"/>
  </bookViews>
  <sheets>
    <sheet name="封2采购控制价" sheetId="1" r:id="rId1"/>
    <sheet name="表2工程项目造价汇总表" sheetId="2" r:id="rId2"/>
    <sheet name="表4单位工程造价汇总表" sheetId="4" r:id="rId3"/>
    <sheet name="表5分部分项工程量清单与计价表" sheetId="5" r:id="rId4"/>
    <sheet name="表7单价措施项目清单与计价表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<sst xmlns="http://schemas.openxmlformats.org/spreadsheetml/2006/main" count="5092" uniqueCount="1842">
  <si>
    <t/>
  </si>
  <si>
    <t>达埔服务区室内（二层）装修工程</t>
  </si>
  <si>
    <t>采 购控 制 价</t>
  </si>
  <si>
    <t>采购控制价(小写):</t>
  </si>
  <si>
    <t>5362639元</t>
  </si>
  <si>
    <t xml:space="preserve"> (大写):伍佰叁拾陆万贰仟陆佰叁拾玖元整</t>
  </si>
  <si>
    <t>采购控制价汇总表</t>
  </si>
  <si>
    <t>工程名称:达埔服务区室内（二层）装修工程</t>
  </si>
  <si>
    <t>第1页 共1页</t>
  </si>
  <si>
    <t>合同包2</t>
  </si>
  <si>
    <t>备注</t>
  </si>
  <si>
    <t>分部分项</t>
  </si>
  <si>
    <t>措施费</t>
  </si>
  <si>
    <t>其他项目费</t>
  </si>
  <si>
    <t>1.3.1</t>
  </si>
  <si>
    <t>其中：暂列金</t>
  </si>
  <si>
    <t>固定费用，不可竞争</t>
  </si>
  <si>
    <t>1.3.2</t>
  </si>
  <si>
    <t>其中：暂估价</t>
  </si>
  <si>
    <t>暂估价细目</t>
  </si>
  <si>
    <t>不锈钢匾额</t>
  </si>
  <si>
    <t>安全生产费</t>
  </si>
  <si>
    <t>单位工程造价汇总表</t>
  </si>
  <si>
    <t>工程名称：达埔服务区室内（二层）装修工程  公共空间部分  公共空间部分</t>
  </si>
  <si>
    <t>第1页 共12页</t>
  </si>
  <si>
    <t>序号</t>
  </si>
  <si>
    <t>汇 总 内 容</t>
  </si>
  <si>
    <t>金 额(元)</t>
  </si>
  <si>
    <t>1</t>
  </si>
  <si>
    <t>分部分项工程费</t>
  </si>
  <si>
    <t>1.1</t>
  </si>
  <si>
    <t>卫生间2层</t>
  </si>
  <si>
    <t>2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</si>
  <si>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</si>
  <si>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</si>
  <si>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</si>
  <si>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</si>
  <si>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</si>
  <si>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</si>
  <si>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</si>
  <si>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2.2</t>
  </si>
  <si>
    <t>单价措施项目费</t>
  </si>
  <si>
    <t>3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</si>
  <si>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</si>
  <si>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</si>
  <si>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</si>
  <si>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</si>
  <si>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</si>
  <si>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</si>
  <si>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</si>
  <si>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工程名称：达埔服务区室内（二层）装修工程  公共空间部分  公共空间部分2层</t>
  </si>
  <si>
    <t>第2页 共12页</t>
  </si>
  <si>
    <t>公区</t>
  </si>
  <si>
    <t>1.2</t>
  </si>
  <si>
    <t>卫生间左区</t>
  </si>
  <si>
    <t>1.3</t>
  </si>
  <si>
    <t>卫生间右区</t>
  </si>
  <si>
    <t>工程名称：达埔服务区室内（二层）装修工程  公共空间部分  屋顶花园2层</t>
  </si>
  <si>
    <t>第3页 共12页</t>
  </si>
  <si>
    <t>室外道路</t>
  </si>
  <si>
    <t>工程名称：达埔服务区室内（二层）装修工程  公共空间安装  安装工程（2层）</t>
  </si>
  <si>
    <t>第4页 共12页</t>
  </si>
  <si>
    <t>强电系统</t>
  </si>
  <si>
    <t>集中应急照明系统</t>
  </si>
  <si>
    <t>弱电系统</t>
  </si>
  <si>
    <t>1.4</t>
  </si>
  <si>
    <t>火灾报警系统</t>
  </si>
  <si>
    <t>1.5</t>
  </si>
  <si>
    <t>智能化系统</t>
  </si>
  <si>
    <t>1.6</t>
  </si>
  <si>
    <t>给水系统</t>
  </si>
  <si>
    <t>1.7</t>
  </si>
  <si>
    <t>排水系统</t>
  </si>
  <si>
    <t>1.8</t>
  </si>
  <si>
    <t>消火栓系统</t>
  </si>
  <si>
    <t>1.9</t>
  </si>
  <si>
    <t>喷淋系统</t>
  </si>
  <si>
    <t>1.10</t>
  </si>
  <si>
    <t>通风空调系统</t>
  </si>
  <si>
    <t>1.11</t>
  </si>
  <si>
    <t>防排烟系统</t>
  </si>
  <si>
    <t>1.12</t>
  </si>
  <si>
    <t>排油烟系统</t>
  </si>
  <si>
    <t>工程名称：达埔服务区室内（二层）装修工程  公共空间安装  室外安装工程2层</t>
  </si>
  <si>
    <t>第5页 共12页</t>
  </si>
  <si>
    <t>工程名称：达埔服务区室内（二层）装修工程  公共空间安装  抗震支架2层</t>
  </si>
  <si>
    <t>第6页 共12页</t>
  </si>
  <si>
    <t>暖通系统</t>
  </si>
  <si>
    <t>工程名称：达埔服务区室内（二层）装修工程  水电消防暖通二装改造2层  水电消防暖通二装改造</t>
  </si>
  <si>
    <t>第7页 共12页</t>
  </si>
  <si>
    <t>水电消防暖通二装改造</t>
  </si>
  <si>
    <t>工程名称：达埔服务区室内（二层）装修工程  B区2层  B区门头</t>
  </si>
  <si>
    <t>第8页 共12页</t>
  </si>
  <si>
    <t>拆除工程</t>
  </si>
  <si>
    <t>一般土建</t>
  </si>
  <si>
    <t>装饰</t>
  </si>
  <si>
    <t>工程名称：达埔服务区室内（二层）装修工程  B区2层  B区室内业态提升改造</t>
  </si>
  <si>
    <t>第9页 共12页</t>
  </si>
  <si>
    <t>新增门厅装饰</t>
  </si>
  <si>
    <t>工程名称：达埔服务区室内（二层）装修工程  B区2层  安装工程</t>
  </si>
  <si>
    <t>第10页 共12页</t>
  </si>
  <si>
    <t>门头夜景照明系统</t>
  </si>
  <si>
    <t>工程名称：达埔服务区室内（二层）装修工程  暂列金  暂列金</t>
  </si>
  <si>
    <t>第11页 共12页</t>
  </si>
  <si>
    <t>暂列金</t>
  </si>
  <si>
    <t>工程名称：达埔服务区室内（二层）装修工程  安全生产费  安全生产费</t>
  </si>
  <si>
    <t>第12页 共12页</t>
  </si>
  <si>
    <t>分部分项工程量清单与计价表</t>
  </si>
  <si>
    <t>工程名称：达埔服务区室内（二层）装修工程</t>
  </si>
  <si>
    <t>第1页 共41页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</si>
  <si>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</si>
  <si>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</si>
  <si>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</si>
  <si>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</si>
  <si>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</si>
  <si>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</si>
  <si>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</si>
  <si>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</si>
  <si>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公共空间部分</t>
  </si>
  <si>
    <t>单项工程(17房屋建筑与装饰)</t>
  </si>
  <si>
    <t>单位工程(17房屋建筑与装饰)</t>
  </si>
  <si>
    <t>分项工程(17房屋建筑与装饰)</t>
  </si>
  <si>
    <t>地面</t>
  </si>
  <si>
    <t>011101003002</t>
  </si>
  <si>
    <t>细石混凝土楼地面</t>
  </si>
  <si>
    <t>(1)找平层厚度、砂浆配合比:50厚细石混凝土找平 层</t>
  </si>
  <si>
    <t>m2</t>
  </si>
  <si>
    <t>011101006002</t>
  </si>
  <si>
    <t>平面砂浆找平层</t>
  </si>
  <si>
    <t>(1)找平层厚度、砂浆配合比:30mm1：3干硬性水泥砂浆找平层</t>
  </si>
  <si>
    <t>011102003065</t>
  </si>
  <si>
    <t>块料楼地面</t>
  </si>
  <si>
    <t>(1)结合层厚度、砂浆配合比:建筑胶粘贴
(2)面层材料品种、规格、颜色:1200*600浅灰色仿大理石砖CT-02
(3)勾缝剂勾缝</t>
  </si>
  <si>
    <t>4</t>
  </si>
  <si>
    <t>010904002010</t>
  </si>
  <si>
    <t>楼（地）面涂膜防水</t>
  </si>
  <si>
    <t>(1)防水膜品种:聚合物水泥防水涂料
(2)涂膜厚度、遍数:1.5mm厚</t>
  </si>
  <si>
    <t>5</t>
  </si>
  <si>
    <t>010903002010</t>
  </si>
  <si>
    <t>墙面涂膜防水</t>
  </si>
  <si>
    <t>墙面</t>
  </si>
  <si>
    <t>分部小计</t>
  </si>
  <si>
    <t>6</t>
  </si>
  <si>
    <t>011210005019</t>
  </si>
  <si>
    <t>成品隔断</t>
  </si>
  <si>
    <t>(1)隔断材料品种、规格、颜色:18厘抗倍特铝蜂窝板卫生间隔板，黑钛不锈钢踢脚线
(2)配件品种、规格:含不锈钢五金配件及不锈钢挂衣钩</t>
  </si>
  <si>
    <t>7</t>
  </si>
  <si>
    <t>011210005020</t>
  </si>
  <si>
    <t>(1)浅灰色人造石隔断</t>
  </si>
  <si>
    <t>8</t>
  </si>
  <si>
    <t>011505010012</t>
  </si>
  <si>
    <t>镜面玻璃</t>
  </si>
  <si>
    <t>(1)镜面广告机
(2)镜面玻璃品种、规格:6厘银镜
(3)框材质、断面尺寸:1.2mm厚黑钛不锈钢边框10mm宽 
(4)基层材料种类:15厘阻燃板</t>
  </si>
  <si>
    <t>9</t>
  </si>
  <si>
    <t>011505001008</t>
  </si>
  <si>
    <t>洗漱台</t>
  </si>
  <si>
    <t>(1)材料品种、规格、颜色:20mm厚浅灰色人造石
(2)支架、配件品种、规格:40x40x3镀锌方管支架
(3)暗藏灯带槽</t>
  </si>
  <si>
    <t>10</t>
  </si>
  <si>
    <t>01B012</t>
  </si>
  <si>
    <t>成品嵌入式烘手一体机（烘手、抽纸、垃圾篓三合一）</t>
  </si>
  <si>
    <t>套</t>
  </si>
  <si>
    <t>第2页 共41页</t>
  </si>
  <si>
    <t>11</t>
  </si>
  <si>
    <t>010808004001</t>
  </si>
  <si>
    <t>金属门窗套</t>
  </si>
  <si>
    <t>(1)18厘阻燃板
(2)1.2mm仿古铜色门套</t>
  </si>
  <si>
    <t>12</t>
  </si>
  <si>
    <t>010805005004</t>
  </si>
  <si>
    <t>全玻自由门</t>
  </si>
  <si>
    <t>(1)玻璃品种、厚度:玉沙玻璃门8厚</t>
  </si>
  <si>
    <t>13</t>
  </si>
  <si>
    <t>011204003018</t>
  </si>
  <si>
    <t>块料墙面</t>
  </si>
  <si>
    <t>(1)安装方式: 粉状型建筑胶贴剂粘贴
(2)面层材料品种、规格、颜色:浅灰色仿大理石砖1200*600
(3)缝宽、嵌缝材料种类:面砖勾缝(面砖 勾缝剂勾缝5mm以内)</t>
  </si>
  <si>
    <t>14</t>
  </si>
  <si>
    <t>011204003010</t>
  </si>
  <si>
    <t>(1)安装方式:不锈钢石材背栓，40*40*3镀锌方管、40*40*3镀锌角钢
(2)面层材料品种、规格、颜色:浅灰色仿大理石砖1200*600
(3)缝宽、嵌缝材料种类:面砖勾缝(面砖 勾缝剂勾缝5mm以内)</t>
  </si>
  <si>
    <t>15</t>
  </si>
  <si>
    <t>011207001030</t>
  </si>
  <si>
    <t>墙面装饰板</t>
  </si>
  <si>
    <t>(1)基层材料种类、规格:15厘阻燃板
(2)面层材料品种、规格、颜色:黑钛不锈钢</t>
  </si>
  <si>
    <t>16</t>
  </si>
  <si>
    <t>011207001036</t>
  </si>
  <si>
    <t>(1)基层材料种类、规格:15厘阻燃板
(2)面层材料品种、规格、颜色:浅胡桃木贴皮</t>
  </si>
  <si>
    <t>17</t>
  </si>
  <si>
    <t>011105006011</t>
  </si>
  <si>
    <t>金属踢脚线</t>
  </si>
  <si>
    <t>(1)40mm
(2)黑钛不锈钢</t>
  </si>
  <si>
    <t>m</t>
  </si>
  <si>
    <t>18</t>
  </si>
  <si>
    <t>011505006005</t>
  </si>
  <si>
    <t>毛巾杆(架)</t>
  </si>
  <si>
    <t>(1)成品不锈钢置物架</t>
  </si>
  <si>
    <t>天棚</t>
  </si>
  <si>
    <t>19</t>
  </si>
  <si>
    <t>011302001057</t>
  </si>
  <si>
    <t>天棚吊顶</t>
  </si>
  <si>
    <t>(1)龙骨材料种类、规格、中距:50*50轻钢龙骨系列
(2)基层材料种类、规格:15mm阻燃板
(3)面层材料品种、规格:6mm硅酸钙板双层</t>
  </si>
  <si>
    <t>20</t>
  </si>
  <si>
    <t>011304001023</t>
  </si>
  <si>
    <t>灯带槽</t>
  </si>
  <si>
    <t>(1)15mm阻燃板+6mm硅酸钙板</t>
  </si>
  <si>
    <t>21</t>
  </si>
  <si>
    <t>011406001069</t>
  </si>
  <si>
    <t>抹灰面油漆涂料</t>
  </si>
  <si>
    <t>(1)部位:硅酸钙板
(2)腻子种类、遍数:腻子两遍
(3)油漆涂料品种、遍数（或厚度）:乳胶漆（两底两面）</t>
  </si>
  <si>
    <t>22</t>
  </si>
  <si>
    <t>011301001011</t>
  </si>
  <si>
    <t>天棚抹灰</t>
  </si>
  <si>
    <t>(1)抹灰厚度、材料种</t>
  </si>
  <si>
    <t>第3页 共41页</t>
  </si>
  <si>
    <t>类:20厚1:3水泥砂浆(内掺5%防水剂)防潮层</t>
  </si>
  <si>
    <t>公共空间部分2层</t>
  </si>
  <si>
    <t>地面工程</t>
  </si>
  <si>
    <t>23</t>
  </si>
  <si>
    <t>011101003017</t>
  </si>
  <si>
    <t>24</t>
  </si>
  <si>
    <t>011101006018</t>
  </si>
  <si>
    <t>25</t>
  </si>
  <si>
    <t>011102003066</t>
  </si>
  <si>
    <t>(1)结合层厚度、砂浆配合比:20厚1：3干硬性水泥砂浆
(2)面层材料品种、规格、颜色:1500*750浅灰色仿大理石砖CT-01
(3)勾缝剂勾缝</t>
  </si>
  <si>
    <t>26</t>
  </si>
  <si>
    <t>01B319</t>
  </si>
  <si>
    <t>块料面层弧形增加费（750*1500）</t>
  </si>
  <si>
    <t>(1)块料面层弧形增加费
(2)1500*750浅灰色仿大理石砖CT-01</t>
  </si>
  <si>
    <t>27</t>
  </si>
  <si>
    <t>011102001008</t>
  </si>
  <si>
    <t>石材楼地面</t>
  </si>
  <si>
    <t>(1)结合层厚度、砂浆配合比:石材专用粘接剂 
(2)面层材料品种、规格、颜色:800*800人造石
(3)密拼勾同色缝
(4)结晶处理</t>
  </si>
  <si>
    <t>28</t>
  </si>
  <si>
    <t>011107001004</t>
  </si>
  <si>
    <t>石材台阶面</t>
  </si>
  <si>
    <t>(1)面层材料品种、规格、颜色:石材台阶
(2)石材晶化处理</t>
  </si>
  <si>
    <t>29</t>
  </si>
  <si>
    <t>011108001001</t>
  </si>
  <si>
    <t>石材零星项目</t>
  </si>
  <si>
    <t>(1)石材压顶
(2)20mm厚人造石地面(石材专用粘接剂) 
(3)30mm厚1:3干硬性水泥砂浆找平层 
(4)块料面层弧形增加费</t>
  </si>
  <si>
    <t>30</t>
  </si>
  <si>
    <t>011102001009</t>
  </si>
  <si>
    <t>(1)结合层厚度、砂浆配合比:石材专用粘接剂 
(2)门槛石
(3)面层材料品种、规格、颜色:800*800人造石
(4)密拼勾同色缝
(5)酸洗、打蜡要求:结晶处理</t>
  </si>
  <si>
    <t>31</t>
  </si>
  <si>
    <t>01B320</t>
  </si>
  <si>
    <t>块料面层弧形增加费（800*800）</t>
  </si>
  <si>
    <t>(1)块料面层弧形增加费
(2)800*800人造石</t>
  </si>
  <si>
    <t>第4页 共41页</t>
  </si>
  <si>
    <t>32</t>
  </si>
  <si>
    <t>011502001074</t>
  </si>
  <si>
    <t>金属装饰线</t>
  </si>
  <si>
    <t>(1)线条材料品种、规格、颜色:10mm宽不锈钢嵌条收边</t>
  </si>
  <si>
    <t>33</t>
  </si>
  <si>
    <t>011502001075</t>
  </si>
  <si>
    <t>(1)线条材料品种、规格、颜色:10mm宽*20mm深嵌不锈钢伸缩缝分割条</t>
  </si>
  <si>
    <t>34</t>
  </si>
  <si>
    <t>011503008001</t>
  </si>
  <si>
    <t>玻璃栏板</t>
  </si>
  <si>
    <t>(1)栏杆玻璃的种类、规格、颜色:成品不锈钢304不锈钢扁立柱,实木扶手,8+1.14PVB+8mm厚钢化夹胶玻璃栏板  1.1m高</t>
  </si>
  <si>
    <t>35</t>
  </si>
  <si>
    <t>011503008002</t>
  </si>
  <si>
    <t>(1)栏杆玻璃的种类、规格、颜色:成品不锈钢单扁钢立柱，1.5mm厚不锈钢扶手，8+1.14PVB+8mm厚钢化夹胶玻璃栏板，1.1m高</t>
  </si>
  <si>
    <t>墙面工程</t>
  </si>
  <si>
    <t>36</t>
  </si>
  <si>
    <t>011207001136</t>
  </si>
  <si>
    <t>(1)龙骨材料种类、规格、中距:40*40*4镀锌方管@400，5#镀锌角钢@1000mm
(2)基层材料种类、规格:15mm厚阻燃板基层
(3)9.5mm厚石膏板
(4)6mm防火板</t>
  </si>
  <si>
    <t>37</t>
  </si>
  <si>
    <t>011208001043</t>
  </si>
  <si>
    <t>柱（梁）面装饰</t>
  </si>
  <si>
    <t>(1)龙骨材料种类、规格、中距:40*40*4镀锌方管横向800，竖向300
(2)15mm阻燃板
(3)面层材料品种、规格、颜色:4mm厚白色金属覆膜板（方柱）</t>
  </si>
  <si>
    <t>38</t>
  </si>
  <si>
    <t>011205001014</t>
  </si>
  <si>
    <t>石材柱面</t>
  </si>
  <si>
    <t>(1)安装方式:8#竖向槽钢@800，50*50*5横向角钢@800
(2)面层材料品种、规格、颜色:浅米黄色人造石800*800（柱面）
(3)同色勾缝剂勾缝、晶化处理</t>
  </si>
  <si>
    <t>39</t>
  </si>
  <si>
    <t>011204001019</t>
  </si>
  <si>
    <t>石材墙面</t>
  </si>
  <si>
    <t>(1)安装方式:8#竖向槽钢@800，50*50*5横向角钢@800，暗藏消防阀门处采用50*50*3镀锌方管@400mm
(2)面层材料品种、规格、颜色:浅米黄色人造石800*800
(3)同色勾缝剂勾缝、晶化处理</t>
  </si>
  <si>
    <t>40</t>
  </si>
  <si>
    <t>011204001020</t>
  </si>
  <si>
    <t>(1)安装方式:8#竖向</t>
  </si>
  <si>
    <t>第5页 共41页</t>
  </si>
  <si>
    <t>槽钢@800，50*50*5横向角钢@800
(2)面层材料品种、规格、颜色:定制镂空浅米黄色人造石800*800
(3)同色勾缝剂勾缝、晶化处理</t>
  </si>
  <si>
    <t>41</t>
  </si>
  <si>
    <t>011204001021</t>
  </si>
  <si>
    <t>(1)台阶侧面
(2) 粉状型建筑胶贴剂粘贴
(3)浅米黄色人造石800*800
(4)同色勾缝剂勾缝、晶化处理</t>
  </si>
  <si>
    <t>42</t>
  </si>
  <si>
    <t>011204003019</t>
  </si>
  <si>
    <t>(1)暗藏消防阀门（干挂）
(2)8#竖向槽钢@800，50*50*5横向角钢@800，暗藏消防阀门处采用50*50*3镀锌方管@400mm
(3)浅米黄色瓷砖800*800</t>
  </si>
  <si>
    <t>43</t>
  </si>
  <si>
    <t>011105006037</t>
  </si>
  <si>
    <t>(1)面层材料品种、规格、颜色:仿古铜不锈钢踢脚 40mm</t>
  </si>
  <si>
    <t>44</t>
  </si>
  <si>
    <t>011502001076</t>
  </si>
  <si>
    <t>(1)线条材料品种、规格、颜色:1.2厚古铜不锈钢饰面  20mm宽</t>
  </si>
  <si>
    <t>45</t>
  </si>
  <si>
    <t>01B309</t>
  </si>
  <si>
    <t>广告灯箱</t>
  </si>
  <si>
    <t>46</t>
  </si>
  <si>
    <t>011507003034</t>
  </si>
  <si>
    <t>灯箱</t>
  </si>
  <si>
    <t>(1)箱体规格:3200*1600*100
(2)基层材料种类:15厘阻燃板+铝合金框
(3)面层材料种类:广告灯膜</t>
  </si>
  <si>
    <t>个</t>
  </si>
  <si>
    <t>47</t>
  </si>
  <si>
    <t>011507003035</t>
  </si>
  <si>
    <t>(1)箱体规格:5600*1600*100
(2)基层材料种类:15厘阻燃板+铝合金框
(3)面层材料种类:广告灯膜</t>
  </si>
  <si>
    <t>48</t>
  </si>
  <si>
    <t>011207001137</t>
  </si>
  <si>
    <t>(1)龙骨材料种类、规格、中距:50*50*3镀锌方管@400mm
(2)基层材料种类、规格:双层15厘阻燃板
(3)面层材料品种、规格、颜色:浅胡桃木贴皮</t>
  </si>
  <si>
    <t>49</t>
  </si>
  <si>
    <t>011207001138</t>
  </si>
  <si>
    <t>(1)15厘阻燃板
(2)面层材料品种、规格、颜色:浅胡桃木贴皮 
(3)门楣</t>
  </si>
  <si>
    <t>50</t>
  </si>
  <si>
    <t>011207001139</t>
  </si>
  <si>
    <t>(1)面层材料品种、规格、颜色:浅胡桃木贴</t>
  </si>
  <si>
    <t>第6页 共41页</t>
  </si>
  <si>
    <t>皮 建筑门</t>
  </si>
  <si>
    <t>51</t>
  </si>
  <si>
    <t>010801002018</t>
  </si>
  <si>
    <t>木质门带套</t>
  </si>
  <si>
    <t>(1)门代号及洞口尺寸:1500*2400
(2)材质:浅胡桃木贴皮门</t>
  </si>
  <si>
    <t>樘</t>
  </si>
  <si>
    <t>52</t>
  </si>
  <si>
    <t>011406001072</t>
  </si>
  <si>
    <t>(1)腻子种类、遍数:腻子两遍
(2)油漆涂料品种、遍数（或厚度）:白色无机涂料,两遍底漆,两遍面漆</t>
  </si>
  <si>
    <t>53</t>
  </si>
  <si>
    <t>011210006040</t>
  </si>
  <si>
    <t>其他隔断</t>
  </si>
  <si>
    <t>(1)隔板材料品种、规格、颜色:双层轻钢龙骨,15mm木基层封板+6mm硅酸钙板打底</t>
  </si>
  <si>
    <t>54</t>
  </si>
  <si>
    <t>010808001006</t>
  </si>
  <si>
    <t>电梯门套</t>
  </si>
  <si>
    <t>(1)基层材料种类:18厘阻燃板
(2)面层材料品种、规格:1.2mm古铜不锈钢</t>
  </si>
  <si>
    <t>55</t>
  </si>
  <si>
    <t>011207001140</t>
  </si>
  <si>
    <t>(1)电梯门楣
(2)50*50*3镀锌方管@400mm
(3)15厘阻燃板
(4)仿古铜不锈钢板门楣 （折齿型）</t>
  </si>
  <si>
    <t>56</t>
  </si>
  <si>
    <t>011207001141</t>
  </si>
  <si>
    <t>(1)电梯按键背板古铜不锈钢</t>
  </si>
  <si>
    <t>57</t>
  </si>
  <si>
    <t>011502001077</t>
  </si>
  <si>
    <t>(1)线条材料品种、规格、颜色:10mm内嵌仿古铜不锈钢线条</t>
  </si>
  <si>
    <t>58</t>
  </si>
  <si>
    <t>011502001078</t>
  </si>
  <si>
    <t>(1)线条材料品种、规格、颜色:仿古铜不锈钢线条，展开5+15+5mm</t>
  </si>
  <si>
    <t>59</t>
  </si>
  <si>
    <t>011507001006</t>
  </si>
  <si>
    <t>平面、箱式招牌</t>
  </si>
  <si>
    <t>(1)15mm厚亚克力楼层指示牌</t>
  </si>
  <si>
    <t>60</t>
  </si>
  <si>
    <t>011210006030</t>
  </si>
  <si>
    <t>(1)轻钢龙骨隔墙高4000mm,竖向龙骨75mm*45mm*0.6mm@600mm
(2)双面9厘阻燃板基层
(3)外挂精装喷绘广告布</t>
  </si>
  <si>
    <t>61</t>
  </si>
  <si>
    <t>011302001058</t>
  </si>
  <si>
    <t>62</t>
  </si>
  <si>
    <t>011304001024</t>
  </si>
  <si>
    <t>第7页 共41页</t>
  </si>
  <si>
    <t>63</t>
  </si>
  <si>
    <t>011406001071</t>
  </si>
  <si>
    <t>(1)部位:硅酸钙板、原顶
(2)腻子种类、遍数:腻子两遍
(3)油漆涂料品种、遍数（或厚度）:乳胶漆（两底两面）</t>
  </si>
  <si>
    <t>64</t>
  </si>
  <si>
    <t>011304003002</t>
  </si>
  <si>
    <t>天棚开孔</t>
  </si>
  <si>
    <t>(1)天棚开孔(灯光孔、风口，每个面积在0.02m2以内)</t>
  </si>
  <si>
    <t>65</t>
  </si>
  <si>
    <t>011304003003</t>
  </si>
  <si>
    <t>(1)天棚开孔(灯光孔、风口，每个面积在0.5m2以内)</t>
  </si>
  <si>
    <t>66</t>
  </si>
  <si>
    <t>01B290</t>
  </si>
  <si>
    <t>电动天幕遮阳阳帘</t>
  </si>
  <si>
    <t>(1)FTS天篷帘机构每套重约50KG,面料拖管,每套重约6.5KG ,FTS天篷帘每套2个电机反向拉力约20KG</t>
  </si>
  <si>
    <t>67</t>
  </si>
  <si>
    <t>01BC001</t>
  </si>
  <si>
    <t>FTS遮阳帘</t>
  </si>
  <si>
    <t>(1)FTS电动遮阳帘</t>
  </si>
  <si>
    <t>68</t>
  </si>
  <si>
    <t>01B308</t>
  </si>
  <si>
    <t>防辐射膜</t>
  </si>
  <si>
    <t>新建墙体</t>
  </si>
  <si>
    <t>69</t>
  </si>
  <si>
    <t>010402001010</t>
  </si>
  <si>
    <t>砌块墙</t>
  </si>
  <si>
    <t>(1)砌块品种、规格、强度等级:加气混凝土砌块 A5
(2)墙体类型、砌筑高度:120mm厚 5.6m
(3)砂浆强度等级:加气混凝土专用砌筑砂浆</t>
  </si>
  <si>
    <t>m3</t>
  </si>
  <si>
    <t>70</t>
  </si>
  <si>
    <t>011201004008</t>
  </si>
  <si>
    <t>立面砂浆找平层</t>
  </si>
  <si>
    <t>(1)找平层砂浆厚度、配合比:5mm厚1:2.5水泥砂浆;9mm厚1:3水泥砂浆找平</t>
  </si>
  <si>
    <t>71</t>
  </si>
  <si>
    <t>010607005007</t>
  </si>
  <si>
    <t>砌块墙钢丝网加固</t>
  </si>
  <si>
    <t>(1)材料品种、规格:挂钢丝网</t>
  </si>
  <si>
    <t>72</t>
  </si>
  <si>
    <t>011101003018</t>
  </si>
  <si>
    <t>73</t>
  </si>
  <si>
    <t>011101006019</t>
  </si>
  <si>
    <t>74</t>
  </si>
  <si>
    <t>011102003067</t>
  </si>
  <si>
    <t>75</t>
  </si>
  <si>
    <t>010904002011</t>
  </si>
  <si>
    <t>(1)防水膜品种:聚合物水泥防水涂料
(2)涂膜厚度、遍数:1.5mm</t>
  </si>
  <si>
    <t>第8页 共41页</t>
  </si>
  <si>
    <t>76</t>
  </si>
  <si>
    <t>010903002011</t>
  </si>
  <si>
    <t>(1)防水膜品种:聚合物水泥防水涂料
(2)涂膜厚度、遍数:1.5mm厚 
(3)1.8米高</t>
  </si>
  <si>
    <t>77</t>
  </si>
  <si>
    <t>011210005021</t>
  </si>
  <si>
    <t>78</t>
  </si>
  <si>
    <t>011210005022</t>
  </si>
  <si>
    <t>79</t>
  </si>
  <si>
    <t>011505010013</t>
  </si>
  <si>
    <t>(1)镜面玻璃品种、规格:6厘银镜
(2)框材质、断面尺寸:1.2mm厚黑钛不锈钢边框10mm宽 
(3)基层材料种类:15厘阻燃板</t>
  </si>
  <si>
    <t>80</t>
  </si>
  <si>
    <t>01B310</t>
  </si>
  <si>
    <t>成品银镜</t>
  </si>
  <si>
    <t>(1)6mm成品银镜+钛金不锈钢包边</t>
  </si>
  <si>
    <t>81</t>
  </si>
  <si>
    <t>011505001009</t>
  </si>
  <si>
    <t>82</t>
  </si>
  <si>
    <t>01B311</t>
  </si>
  <si>
    <t>83</t>
  </si>
  <si>
    <t>010808004009</t>
  </si>
  <si>
    <t>(1)9厘阻燃板
(2)1.2mm仿古铜色门套</t>
  </si>
  <si>
    <t>84</t>
  </si>
  <si>
    <t>010802001001</t>
  </si>
  <si>
    <t>金属（塑钢）门</t>
  </si>
  <si>
    <t>(1)定制成品门</t>
  </si>
  <si>
    <t>85</t>
  </si>
  <si>
    <t>010801002017</t>
  </si>
  <si>
    <t>(1)门代号及洞口尺寸:1000*2250
(2)材质:定制成品复核实木门</t>
  </si>
  <si>
    <t>86</t>
  </si>
  <si>
    <t>011207001112</t>
  </si>
  <si>
    <t>(1)面层材料品种、规格、颜色:浅胡桃木贴皮，门上方</t>
  </si>
  <si>
    <t>87</t>
  </si>
  <si>
    <t>011204003015</t>
  </si>
  <si>
    <t>88</t>
  </si>
  <si>
    <t>011505005001</t>
  </si>
  <si>
    <t>卫生间扶手</t>
  </si>
  <si>
    <t>(1)材料品种、规格、</t>
  </si>
  <si>
    <t>第9页 共41页</t>
  </si>
  <si>
    <t>颜色:第三卫生间扶手</t>
  </si>
  <si>
    <t>89</t>
  </si>
  <si>
    <t>010401012006</t>
  </si>
  <si>
    <t>零星砌砖</t>
  </si>
  <si>
    <t>(1)零星砌砖名称、部位:卫生间垫高 
(2)砖品种、规格、强度等级:烧结煤矸石普通砖240×115×53</t>
  </si>
  <si>
    <t>90</t>
  </si>
  <si>
    <t>011302001041</t>
  </si>
  <si>
    <t>(1)龙骨材料种类、规格、中距:50*50轻钢龙骨系列
(2)基层材料种类、规格:15mm阻燃板
(3)面层材料品种、规格:6mm硅酸钙板</t>
  </si>
  <si>
    <t>91</t>
  </si>
  <si>
    <t>011304001019</t>
  </si>
  <si>
    <t>92</t>
  </si>
  <si>
    <t>011406001060</t>
  </si>
  <si>
    <t>93</t>
  </si>
  <si>
    <t>011301001009</t>
  </si>
  <si>
    <t>(1)抹灰厚度、材料种类:20厚1:3水泥砂浆(内掺5%防水剂)防潮层</t>
  </si>
  <si>
    <t>94</t>
  </si>
  <si>
    <t>011101003019</t>
  </si>
  <si>
    <t>95</t>
  </si>
  <si>
    <t>011101006020</t>
  </si>
  <si>
    <t>96</t>
  </si>
  <si>
    <t>011102003068</t>
  </si>
  <si>
    <t>97</t>
  </si>
  <si>
    <t>010904002012</t>
  </si>
  <si>
    <t>98</t>
  </si>
  <si>
    <t>010903002012</t>
  </si>
  <si>
    <t>99</t>
  </si>
  <si>
    <t>011210005025</t>
  </si>
  <si>
    <t>(1)隔断材料品种、规</t>
  </si>
  <si>
    <t>第10页 共41页</t>
  </si>
  <si>
    <t>格、颜色:18厘抗倍特铝蜂窝板卫生间隔板，黑钛不锈钢踢脚线
(2)配件品种、规格:含不锈钢五金配件及不锈钢挂衣钩</t>
  </si>
  <si>
    <t>100</t>
  </si>
  <si>
    <t>011210005026</t>
  </si>
  <si>
    <t>101</t>
  </si>
  <si>
    <t>011505010014</t>
  </si>
  <si>
    <t>102</t>
  </si>
  <si>
    <t>011505001010</t>
  </si>
  <si>
    <t>103</t>
  </si>
  <si>
    <t>01B312</t>
  </si>
  <si>
    <t>104</t>
  </si>
  <si>
    <t>010808004010</t>
  </si>
  <si>
    <t>105</t>
  </si>
  <si>
    <t>011204001022</t>
  </si>
  <si>
    <t>(1)安装方式:8#竖向槽钢@800，50*50*5横向角钢@800
(2)面层材料品种、规格、颜色:浅米黄色人造石800*800</t>
  </si>
  <si>
    <t>106</t>
  </si>
  <si>
    <t>011204003020</t>
  </si>
  <si>
    <t>107</t>
  </si>
  <si>
    <t>010401012007</t>
  </si>
  <si>
    <t>108</t>
  </si>
  <si>
    <t>011105006038</t>
  </si>
  <si>
    <t>109</t>
  </si>
  <si>
    <t>011502001079</t>
  </si>
  <si>
    <t>110</t>
  </si>
  <si>
    <t>011302001059</t>
  </si>
  <si>
    <t>(1)龙骨材料种类、规格、中距:50*50轻钢</t>
  </si>
  <si>
    <t>第11页 共41页</t>
  </si>
  <si>
    <t>龙骨系列
(2)基层材料种类、规格:15mm阻燃板
(3)面层材料品种、规格:6mm硅酸钙板双层</t>
  </si>
  <si>
    <t>111</t>
  </si>
  <si>
    <t>011304001025</t>
  </si>
  <si>
    <t>112</t>
  </si>
  <si>
    <t>011406001073</t>
  </si>
  <si>
    <t>113</t>
  </si>
  <si>
    <t>011301001012</t>
  </si>
  <si>
    <t>屋顶花园2层</t>
  </si>
  <si>
    <t>114</t>
  </si>
  <si>
    <t>011102003069</t>
  </si>
  <si>
    <t>(1)结合层厚度、砂浆配合比:20厚1：2.5水泥砂浆找平
(2)面层材料品种、规格、颜色:600x300x18厚 仿芝麻白石英砖 烧面</t>
  </si>
  <si>
    <t>115</t>
  </si>
  <si>
    <t>011102003070</t>
  </si>
  <si>
    <t>(1)结合层厚度、砂浆配合比:20厚1：2.5水泥砂浆找平
(2)面层材料品种、规格、颜色:600x300x18厚 仿芝麻灰石英砖 烧面</t>
  </si>
  <si>
    <t>116</t>
  </si>
  <si>
    <t>011102003071</t>
  </si>
  <si>
    <t>(1)结合层厚度、砂浆配合比:20厚1：2.5水泥砂浆找平
(2)面层材料品种、规格、颜色:300x100x18 仿芝麻黑烧面石英砖收边</t>
  </si>
  <si>
    <t>117</t>
  </si>
  <si>
    <t>050201001005</t>
  </si>
  <si>
    <t>园路</t>
  </si>
  <si>
    <t>(1)20厚1：2.5水泥砂浆找平
(2)路面厚度、宽度、材料种类:砾石散置</t>
  </si>
  <si>
    <t>118</t>
  </si>
  <si>
    <t>011104002003</t>
  </si>
  <si>
    <t>竹、木（复合）地板</t>
  </si>
  <si>
    <t>(1)150X150(h=70)C20混凝土柱间距500-700
(2) L×40×40 竹木龙骨@500
(3)137x18厚深碳色竹木地板 留缝5mm
(4)20厚1：2.5水泥砂浆找平</t>
  </si>
  <si>
    <t>119</t>
  </si>
  <si>
    <t>01B313</t>
  </si>
  <si>
    <t>成品铁艺花箱</t>
  </si>
  <si>
    <t>(1)长155宽30高60(cm) 铁艺烤漆</t>
  </si>
  <si>
    <t>组</t>
  </si>
  <si>
    <t>120</t>
  </si>
  <si>
    <t>01B314</t>
  </si>
  <si>
    <t>(1)长125宽30高60(cm) 铁艺烤漆</t>
  </si>
  <si>
    <t>第12页 共41页</t>
  </si>
  <si>
    <t>121</t>
  </si>
  <si>
    <t>01B315</t>
  </si>
  <si>
    <t>(1)长105宽30高60(cm) 铁艺烤漆</t>
  </si>
  <si>
    <t>122</t>
  </si>
  <si>
    <t>050102003001</t>
  </si>
  <si>
    <t>栽植竹类</t>
  </si>
  <si>
    <t>(1)养护期:成活养护期半年，日常养护期半年
(2)竹种类:琴丝竹
(3)竹胸径或根盘丛径:H250cm</t>
  </si>
  <si>
    <t>株/丛</t>
  </si>
  <si>
    <t>123</t>
  </si>
  <si>
    <t>050101009005</t>
  </si>
  <si>
    <t>种植土回(换)填</t>
  </si>
  <si>
    <t>(1)弃土运距:由投标单位自行考虑
(2)回填土质要求:二类种植土
(3)取土运距:由投标单位自行考虑
(4)回填厚度:500mm</t>
  </si>
  <si>
    <t>公共空间安装</t>
  </si>
  <si>
    <t>安装工程（2层）</t>
  </si>
  <si>
    <t>单位工程(17安装)</t>
  </si>
  <si>
    <t>分项工程(17安装)</t>
  </si>
  <si>
    <t>124</t>
  </si>
  <si>
    <t>030404017206</t>
  </si>
  <si>
    <t>配电箱</t>
  </si>
  <si>
    <t>(1)名称:成套配电箱
(2)安装方式:挂墙明装
(3)型号:ALdm1</t>
  </si>
  <si>
    <t>台</t>
  </si>
  <si>
    <t>125</t>
  </si>
  <si>
    <t>030404017207</t>
  </si>
  <si>
    <t>(1)名称:成套配电箱
(2)安装方式:挂墙明装
(3)型号:ALdm3</t>
  </si>
  <si>
    <t>126</t>
  </si>
  <si>
    <t>030404017208</t>
  </si>
  <si>
    <t>(1)名称:成套配电箱
(2)安装方式:挂墙明装
(3)型号:电动卷帘电源箱(仅计安装费)</t>
  </si>
  <si>
    <t>127</t>
  </si>
  <si>
    <t>030404019185</t>
  </si>
  <si>
    <t>控制开关</t>
  </si>
  <si>
    <t>(1)型号:MCB-C16A/1P
(2)名称:断路器</t>
  </si>
  <si>
    <t>128</t>
  </si>
  <si>
    <t>030404019186</t>
  </si>
  <si>
    <t>(1)型号:MCB-C16A/2P 30mA
(2)名称:断路器</t>
  </si>
  <si>
    <t>129</t>
  </si>
  <si>
    <t>030404019187</t>
  </si>
  <si>
    <t>(1)型号:MCB-C20A/2P 30mA
(2)名称:断路器</t>
  </si>
  <si>
    <t>130</t>
  </si>
  <si>
    <t>030411001764</t>
  </si>
  <si>
    <t>配管</t>
  </si>
  <si>
    <t>(1)规格:DN50
(2)名称:焊接钢管
(3)接地要求:防腐、刷油及接地
(4)配置形式:暗配</t>
  </si>
  <si>
    <t>131</t>
  </si>
  <si>
    <t>030411001765</t>
  </si>
  <si>
    <t>(1)规格:DN50
(2)名称:焊接钢管
(3)接地要求:防腐、刷油及接地
(4)配置形式:明配</t>
  </si>
  <si>
    <t>132</t>
  </si>
  <si>
    <t>030411001766</t>
  </si>
  <si>
    <t>(1)规格:DN32
(2)名称:焊接钢管
(3)接地要求:防腐、刷油及接地
(4)配置形式:暗配</t>
  </si>
  <si>
    <t>第13页 共41页</t>
  </si>
  <si>
    <t>133</t>
  </si>
  <si>
    <t>030411001767</t>
  </si>
  <si>
    <t>(1)规格:DN32
(2)名称:焊接钢管
(3)接地要求:防腐、刷油及接地
(4)配置形式:明配</t>
  </si>
  <si>
    <t>134</t>
  </si>
  <si>
    <t>030411001768</t>
  </si>
  <si>
    <t>(1)规格:DN20
(2)名称:紧定式薄壁电气钢导管
(3)接地要求:防腐、刷油及接地
(4)配置形式:明配</t>
  </si>
  <si>
    <t>135</t>
  </si>
  <si>
    <t>030411001769</t>
  </si>
  <si>
    <t>(1)规格:DN20
(2)名称:紧定式薄壁电气钢导管
(3)接地要求:防腐、刷油及接地
(4)配置形式:暗配</t>
  </si>
  <si>
    <t>136</t>
  </si>
  <si>
    <t>030411001770</t>
  </si>
  <si>
    <t>(1)材质:重型PC
(2)规格:DN20
(3)名称:塑料管
(4)配置形式:暗配</t>
  </si>
  <si>
    <t>137</t>
  </si>
  <si>
    <t>030411001771</t>
  </si>
  <si>
    <t>(1)规格:DN20
(2)名称:金属软管</t>
  </si>
  <si>
    <t>138</t>
  </si>
  <si>
    <t>030411001772</t>
  </si>
  <si>
    <t>(1)规格:DN32
(2)名称:金属软管</t>
  </si>
  <si>
    <t>139</t>
  </si>
  <si>
    <t>030413001208</t>
  </si>
  <si>
    <t>铁构件</t>
  </si>
  <si>
    <t>(1)名称:明管支架 制作安装</t>
  </si>
  <si>
    <t>kg</t>
  </si>
  <si>
    <t>140</t>
  </si>
  <si>
    <t>030411006463</t>
  </si>
  <si>
    <t>接线盒</t>
  </si>
  <si>
    <t>(1)材质:铁制
(2)名称:灯头盒
(3)安装形式:明装</t>
  </si>
  <si>
    <t>141</t>
  </si>
  <si>
    <t>030411006464</t>
  </si>
  <si>
    <t>(1)材质:铁制
(2)名称:开关盒
(3)安装形式:暗装</t>
  </si>
  <si>
    <t>142</t>
  </si>
  <si>
    <t>030411006465</t>
  </si>
  <si>
    <t>(1)名称:空白面板</t>
  </si>
  <si>
    <t>143</t>
  </si>
  <si>
    <t>030413002114</t>
  </si>
  <si>
    <t>凿(压)槽</t>
  </si>
  <si>
    <t>(1)规格:(宽mm×深mm70×70)以内
(2)名称:砖结构刨沟</t>
  </si>
  <si>
    <t>144</t>
  </si>
  <si>
    <t>030408001093</t>
  </si>
  <si>
    <t>电力电缆</t>
  </si>
  <si>
    <t>(1)型号:WDZB-YJY
(2)规格:4*25+1*16
(3)材质:铜芯
(4)名称:电力电缆敷设
(5)电压等级(kV):1KV
(6)敷设方式、部位:室内</t>
  </si>
  <si>
    <t>145</t>
  </si>
  <si>
    <t>030408001094</t>
  </si>
  <si>
    <t>(1)型号:WDZB-YJY
(2)规格:5*6
(3)材质:铜芯
(4)名称:电力电缆敷设
(5)电压等级(kV):1KV
(6)敷设方式、部位:室内</t>
  </si>
  <si>
    <t>146</t>
  </si>
  <si>
    <t>030408006093</t>
  </si>
  <si>
    <t>电力电缆头</t>
  </si>
  <si>
    <t>(1)规格:4*25+1*16
(2)名称:电力电缆头</t>
  </si>
  <si>
    <t>第14页 共41页</t>
  </si>
  <si>
    <t>(3)安装部位:室内
(4)型号:WDZB-YJY
(5)电压等级(kV):1kV以下
(6)材质、类型:干包式铜芯</t>
  </si>
  <si>
    <t>147</t>
  </si>
  <si>
    <t>030408006094</t>
  </si>
  <si>
    <t>(1)规格:5*6
(2)名称:电力电缆头
(3)安装部位:室内
(4)型号:WDZB-YJY
(5)电压等级(kV):1kV以下
(6)材质、类型:干包式铜芯</t>
  </si>
  <si>
    <t>148</t>
  </si>
  <si>
    <t>030411004345</t>
  </si>
  <si>
    <t>配线</t>
  </si>
  <si>
    <t>(1)材质:铜芯
(2)规格:2.5
(3)名称:穿照明线
(4)型号:WDZB-BYJ
(5)配线形式:管内穿线</t>
  </si>
  <si>
    <t>149</t>
  </si>
  <si>
    <t>030411004346</t>
  </si>
  <si>
    <t>(1)材质:铜芯
(2)规格:4
(3)名称:穿照明线
(4)型号:WDZB-BYJ
(5)配线形式:管内穿线</t>
  </si>
  <si>
    <t>150</t>
  </si>
  <si>
    <t>030411004347</t>
  </si>
  <si>
    <t>(1)材质:铜芯
(2)规格:2.5
(3)名称:穿照明线
(4)型号:WDZB-BYJ
(5)配线形式:线槽配线</t>
  </si>
  <si>
    <t>151</t>
  </si>
  <si>
    <t>030411004348</t>
  </si>
  <si>
    <t>(1)材质:铜芯
(2)规格:4
(3)名称:穿照明线
(4)型号:WDZ-BYJ
(5)配线形式:线槽配线</t>
  </si>
  <si>
    <t>152</t>
  </si>
  <si>
    <t>030412004460</t>
  </si>
  <si>
    <t>装饰灯</t>
  </si>
  <si>
    <t>(1)名称:吊线灯
(2)规格:9W</t>
  </si>
  <si>
    <t>153</t>
  </si>
  <si>
    <t>030412004461</t>
  </si>
  <si>
    <t>(1)名称:LED筒灯
(2)规格:9W</t>
  </si>
  <si>
    <t>154</t>
  </si>
  <si>
    <t>030412004462</t>
  </si>
  <si>
    <t>(1)名称:明装筒灯
(2)规格:20W</t>
  </si>
  <si>
    <t>155</t>
  </si>
  <si>
    <t>030412004463</t>
  </si>
  <si>
    <t>(1)名称:LED双头斗胆灯
(2)规格:30W
(3)安装形式:明装</t>
  </si>
  <si>
    <t>156</t>
  </si>
  <si>
    <t>030412004464</t>
  </si>
  <si>
    <t>(1)名称:LED灯带 
(2)型号:14W</t>
  </si>
  <si>
    <t>157</t>
  </si>
  <si>
    <t>030404034134</t>
  </si>
  <si>
    <t>照明开关</t>
  </si>
  <si>
    <t>(1)名称:单联单控开关</t>
  </si>
  <si>
    <t>158</t>
  </si>
  <si>
    <t>030404034135</t>
  </si>
  <si>
    <t>(1)名称:双联单控开关</t>
  </si>
  <si>
    <t>159</t>
  </si>
  <si>
    <t>030404034136</t>
  </si>
  <si>
    <t>(1)名称:三联单控开关</t>
  </si>
  <si>
    <t>第15页 共41页</t>
  </si>
  <si>
    <t>160</t>
  </si>
  <si>
    <t>030404034137</t>
  </si>
  <si>
    <t>(1)名称:四联单控开关</t>
  </si>
  <si>
    <t>161</t>
  </si>
  <si>
    <t>030404034138</t>
  </si>
  <si>
    <t>(1)名称:空调调速开关(仅计安装费)</t>
  </si>
  <si>
    <t>162</t>
  </si>
  <si>
    <t>030404035172</t>
  </si>
  <si>
    <t>插座</t>
  </si>
  <si>
    <t>(1)规格:250V/10A
(2)名称:单相高位插座(带开关)</t>
  </si>
  <si>
    <t>163</t>
  </si>
  <si>
    <t>030404035173</t>
  </si>
  <si>
    <t>(1)规格:250V/10A
(2)名称:单相普通插座</t>
  </si>
  <si>
    <t>164</t>
  </si>
  <si>
    <t>030404035174</t>
  </si>
  <si>
    <t>(1)规格:250V/10A
(2)名称:马桶用单相普通插座</t>
  </si>
  <si>
    <t>165</t>
  </si>
  <si>
    <t>030404035175</t>
  </si>
  <si>
    <t>(1)规格:250V/10A
(2)名称:地面插座(带防水)</t>
  </si>
  <si>
    <t>166</t>
  </si>
  <si>
    <t>030404033005</t>
  </si>
  <si>
    <t>风扇</t>
  </si>
  <si>
    <t>(1)规格:
(2)名称:吊扇(含调速开关)
(3)安装方式:吸顶</t>
  </si>
  <si>
    <t>167</t>
  </si>
  <si>
    <t>030404031011</t>
  </si>
  <si>
    <t>小电器</t>
  </si>
  <si>
    <t>(1)名称:紧急呼叫按钮</t>
  </si>
  <si>
    <t>168</t>
  </si>
  <si>
    <t>030404031012</t>
  </si>
  <si>
    <t>(1)名称:无障碍应急声光报警器</t>
  </si>
  <si>
    <t>169</t>
  </si>
  <si>
    <t>030404036052</t>
  </si>
  <si>
    <t>其他电器</t>
  </si>
  <si>
    <t>(1)名称:220V/24V变压器</t>
  </si>
  <si>
    <t>170</t>
  </si>
  <si>
    <t>030411001773</t>
  </si>
  <si>
    <t>(1)规格:DN20
(2)名称:焊接钢管
(3)接地要求:防腐、刷油及接地
(4)配置形式:暗配</t>
  </si>
  <si>
    <t>171</t>
  </si>
  <si>
    <t>030411001774</t>
  </si>
  <si>
    <t>(1)规格:DN20
(2)名称:焊接钢管
(3)接地要求:防腐、刷油及接地
(4)配置形式:明配</t>
  </si>
  <si>
    <t>172</t>
  </si>
  <si>
    <t>030411001775</t>
  </si>
  <si>
    <t>173</t>
  </si>
  <si>
    <t>030413001209</t>
  </si>
  <si>
    <t>174</t>
  </si>
  <si>
    <t>030411006466</t>
  </si>
  <si>
    <t>175</t>
  </si>
  <si>
    <t>030411006467</t>
  </si>
  <si>
    <t>(1)材质:铁制
(2)名称:灯头盒
(3)安装形式:暗装</t>
  </si>
  <si>
    <t>176</t>
  </si>
  <si>
    <t>030411006468</t>
  </si>
  <si>
    <t>177</t>
  </si>
  <si>
    <t>030413002115</t>
  </si>
  <si>
    <t>178</t>
  </si>
  <si>
    <t>030412004465</t>
  </si>
  <si>
    <t>(1)名称:A型消防应急灯具</t>
  </si>
  <si>
    <t>第16页 共41页</t>
  </si>
  <si>
    <t>(2)规格:7W,DC36V,额定光通量≥750lm
(3)安装形式:吸顶式</t>
  </si>
  <si>
    <t>179</t>
  </si>
  <si>
    <t>030412004466</t>
  </si>
  <si>
    <t>(1)名称:小型单面方向标志灯(向前)
(2)规格:1W DC36V
(3)安装形式:吊杆式</t>
  </si>
  <si>
    <t>180</t>
  </si>
  <si>
    <t>030412004467</t>
  </si>
  <si>
    <t>(1)名称:中型多信息复合标志灯
(2)规格:1W DC36V
(3)安装形式:吊杆式</t>
  </si>
  <si>
    <t>181</t>
  </si>
  <si>
    <t>030412004468</t>
  </si>
  <si>
    <t>(1)名称:中型方向标志灯(双面单向不可调)
(2)规格:1W DC36V
(3)安装形式:吊杆式</t>
  </si>
  <si>
    <t>182</t>
  </si>
  <si>
    <t>030412004469</t>
  </si>
  <si>
    <t>(1)名称:中型疏散出口标志灯
(2)规格:1W DC36V
(3)安装形式:墙壁式</t>
  </si>
  <si>
    <t>183</t>
  </si>
  <si>
    <t>030412004470</t>
  </si>
  <si>
    <t>(1)名称:地面方向标志灯(单向不可调)
(2)规格:1W DC36V IP67
(3)安装形式:嵌入式</t>
  </si>
  <si>
    <t>184</t>
  </si>
  <si>
    <t>030412004471</t>
  </si>
  <si>
    <t>(1)名称:中庭B型应急灯（移位）</t>
  </si>
  <si>
    <t>185</t>
  </si>
  <si>
    <t>030411004349</t>
  </si>
  <si>
    <t>(1)材质:铜芯
(2)规格:2.5
(3)名称:穿照明线
(4)型号:WDZBN-BYJ
(5)配线形式:管内穿线</t>
  </si>
  <si>
    <t>186</t>
  </si>
  <si>
    <t>030411004350</t>
  </si>
  <si>
    <t>(1)材质:铜芯
(2)规格:2*1.5
(3)名称:穿多芯软导线
(4)型号:WDZBN-RYJS
(5)配线形式:管内穿线</t>
  </si>
  <si>
    <t>187</t>
  </si>
  <si>
    <t>030411005023</t>
  </si>
  <si>
    <t>接线箱</t>
  </si>
  <si>
    <t>(1)名称:弱电箱</t>
  </si>
  <si>
    <t>188</t>
  </si>
  <si>
    <t>030411001776</t>
  </si>
  <si>
    <t>(1)规格:DN25
(2)名称:紧定式薄壁电气钢导管
(3)接地要求:防腐、刷油及接地
(4)配置形式:明配</t>
  </si>
  <si>
    <t>189</t>
  </si>
  <si>
    <t>030411001777</t>
  </si>
  <si>
    <t>(1)规格:DN25
(2)名称:紧定式薄壁电气钢导管
(3)接地要求:防腐、刷油及接地
(4)配置形式:暗配</t>
  </si>
  <si>
    <t>190</t>
  </si>
  <si>
    <t>030411001778</t>
  </si>
  <si>
    <t>(1)材质:重型PC</t>
  </si>
  <si>
    <t>第17页 共41页</t>
  </si>
  <si>
    <t>(2)规格:DN20
(3)名称:塑料管
(4)配置形式:暗配</t>
  </si>
  <si>
    <t>191</t>
  </si>
  <si>
    <t>030411001779</t>
  </si>
  <si>
    <t>(1)规格:DN25
(2)名称:金属软管</t>
  </si>
  <si>
    <t>192</t>
  </si>
  <si>
    <t>030413001210</t>
  </si>
  <si>
    <t>193</t>
  </si>
  <si>
    <t>030411006469</t>
  </si>
  <si>
    <t>(1)材质:铁制
(2)名称:插座盒
(3)安装形式:暗装</t>
  </si>
  <si>
    <t>194</t>
  </si>
  <si>
    <t>030411006470</t>
  </si>
  <si>
    <t>(1)材质:铁制
(2)名称:接线盒
(3)安装形式:明装</t>
  </si>
  <si>
    <t>195</t>
  </si>
  <si>
    <t>030411006471</t>
  </si>
  <si>
    <t>196</t>
  </si>
  <si>
    <t>030413002116</t>
  </si>
  <si>
    <t>197</t>
  </si>
  <si>
    <t>030502005167</t>
  </si>
  <si>
    <t>双绞线缆</t>
  </si>
  <si>
    <t>(1)规格:UTP6
(2)敷设方式:管内穿放</t>
  </si>
  <si>
    <t>198</t>
  </si>
  <si>
    <t>030502005168</t>
  </si>
  <si>
    <t>(1)规格:UTP6
(2)敷设方式:桥架内布放</t>
  </si>
  <si>
    <t>199</t>
  </si>
  <si>
    <t>030502019034</t>
  </si>
  <si>
    <t>双绞线缆测试</t>
  </si>
  <si>
    <t>(1)测试内容:双绞线缆</t>
  </si>
  <si>
    <t>链路</t>
  </si>
  <si>
    <t>200</t>
  </si>
  <si>
    <t>030502012029</t>
  </si>
  <si>
    <t>信息插座</t>
  </si>
  <si>
    <t>(1)名称:数据(网络)插座</t>
  </si>
  <si>
    <t>201</t>
  </si>
  <si>
    <t>030502012030</t>
  </si>
  <si>
    <t>(1)名称:地面数据(网络)插座(D-TD)</t>
  </si>
  <si>
    <t>202</t>
  </si>
  <si>
    <t>030411001780</t>
  </si>
  <si>
    <t>203</t>
  </si>
  <si>
    <t>030411001781</t>
  </si>
  <si>
    <t>204</t>
  </si>
  <si>
    <t>030411001782</t>
  </si>
  <si>
    <t>205</t>
  </si>
  <si>
    <t>030413001211</t>
  </si>
  <si>
    <t>206</t>
  </si>
  <si>
    <t>030411006472</t>
  </si>
  <si>
    <t>207</t>
  </si>
  <si>
    <t>030411006473</t>
  </si>
  <si>
    <t>(1)材质:铁制
(2)名称:接线盒
(3)安装形式:暗装</t>
  </si>
  <si>
    <t>第18页 共41页</t>
  </si>
  <si>
    <t>208</t>
  </si>
  <si>
    <t>030411006474</t>
  </si>
  <si>
    <t>209</t>
  </si>
  <si>
    <t>030413002117</t>
  </si>
  <si>
    <t>210</t>
  </si>
  <si>
    <t>030904001018</t>
  </si>
  <si>
    <t>点型探测器</t>
  </si>
  <si>
    <t>(1)名称:地址码感烟探测器</t>
  </si>
  <si>
    <t>211</t>
  </si>
  <si>
    <t>030904003012</t>
  </si>
  <si>
    <t>按钮</t>
  </si>
  <si>
    <t>(1)名称:地址码手动报警按钮(带电话插孔)</t>
  </si>
  <si>
    <t>212</t>
  </si>
  <si>
    <t>030904007012</t>
  </si>
  <si>
    <t>消防广播(扬声器)</t>
  </si>
  <si>
    <t>(1)名称:吸顶式广播扬声器(3W)
(2)安装方式:吸顶
(3)功率:灵敏度:90dB,配防火底罩</t>
  </si>
  <si>
    <t>213</t>
  </si>
  <si>
    <t>030904005012</t>
  </si>
  <si>
    <t>声光报警器</t>
  </si>
  <si>
    <t>(1)名称:火灾声光警报器</t>
  </si>
  <si>
    <t>214</t>
  </si>
  <si>
    <t>030411004351</t>
  </si>
  <si>
    <t>(1)材质:铜芯
(2)规格:2*1.5
(3)名称:穿多芯软导线
(4)型号:WDZBN-RYS
(5)配线形式:管内穿线</t>
  </si>
  <si>
    <t>215</t>
  </si>
  <si>
    <t>030411004352</t>
  </si>
  <si>
    <t>216</t>
  </si>
  <si>
    <t>030411004353</t>
  </si>
  <si>
    <t>(1)材质:铜芯
(2)规格:2*1.5
(3)名称:穿多芯软导线
(4)型号:WDZB-RY
(5)配线形式:管内穿线</t>
  </si>
  <si>
    <t>217</t>
  </si>
  <si>
    <t>030411004354</t>
  </si>
  <si>
    <t>(1)材质:铜芯
(2)规格:2*1.0
(3)名称:穿多芯软导线
(4)型号:WDZB-RYYP
(5)配线形式:管内穿线</t>
  </si>
  <si>
    <t>218</t>
  </si>
  <si>
    <t>030905001012</t>
  </si>
  <si>
    <t>自动报警系统调试</t>
  </si>
  <si>
    <t>(1)自动报警系统调试(点以内)(不含主机设备安装)</t>
  </si>
  <si>
    <t>系统</t>
  </si>
  <si>
    <t>综合布线系统</t>
  </si>
  <si>
    <t>219</t>
  </si>
  <si>
    <t>030411003024</t>
  </si>
  <si>
    <t>桥架</t>
  </si>
  <si>
    <t>(1)名称:智能化桥架
(2)型号:MR:(50+50)*100</t>
  </si>
  <si>
    <t>220</t>
  </si>
  <si>
    <t>030413001212</t>
  </si>
  <si>
    <t>(1)名称:桥架支架 制作安装</t>
  </si>
  <si>
    <t>221</t>
  </si>
  <si>
    <t>030411001783</t>
  </si>
  <si>
    <t>(1)规格:DN20</t>
  </si>
  <si>
    <t>第19页 共41页</t>
  </si>
  <si>
    <t>(2)名称:紧定式薄壁电气钢导管
(3)接地要求:防腐、刷油及接地
(4)配置形式:明配</t>
  </si>
  <si>
    <t>222</t>
  </si>
  <si>
    <t>030411001784</t>
  </si>
  <si>
    <t>223</t>
  </si>
  <si>
    <t>030413001213</t>
  </si>
  <si>
    <t>224</t>
  </si>
  <si>
    <t>030411006475</t>
  </si>
  <si>
    <t>225</t>
  </si>
  <si>
    <t>030411006476</t>
  </si>
  <si>
    <t>226</t>
  </si>
  <si>
    <t>030502019035</t>
  </si>
  <si>
    <t>227</t>
  </si>
  <si>
    <t>030502005169</t>
  </si>
  <si>
    <t>228</t>
  </si>
  <si>
    <t>030502005170</t>
  </si>
  <si>
    <t>229</t>
  </si>
  <si>
    <t>030501009012</t>
  </si>
  <si>
    <t>路由器</t>
  </si>
  <si>
    <t>(1)名称:AP热点</t>
  </si>
  <si>
    <t>视频监控系统</t>
  </si>
  <si>
    <t>230</t>
  </si>
  <si>
    <t>030411001785</t>
  </si>
  <si>
    <t>231</t>
  </si>
  <si>
    <t>030411001786</t>
  </si>
  <si>
    <t>232</t>
  </si>
  <si>
    <t>030413001214</t>
  </si>
  <si>
    <t>233</t>
  </si>
  <si>
    <t>030411006477</t>
  </si>
  <si>
    <t>234</t>
  </si>
  <si>
    <t>030411006478</t>
  </si>
  <si>
    <t>235</t>
  </si>
  <si>
    <t>030502005171</t>
  </si>
  <si>
    <t>236</t>
  </si>
  <si>
    <t>030502005172</t>
  </si>
  <si>
    <t>237</t>
  </si>
  <si>
    <t>030507008024</t>
  </si>
  <si>
    <t>监控摄像设备</t>
  </si>
  <si>
    <t>(1)名称:半球POE摄像机</t>
  </si>
  <si>
    <t>238</t>
  </si>
  <si>
    <t>030502019036</t>
  </si>
  <si>
    <t>239</t>
  </si>
  <si>
    <t>030507017012</t>
  </si>
  <si>
    <t>安全防范分系统调试</t>
  </si>
  <si>
    <t>(1)名称:安全防范分系统调试
(2)类别:安全防范分系统调试(电视监控系统 ＜30台，每1台)</t>
  </si>
  <si>
    <t>第20页 共41页</t>
  </si>
  <si>
    <t>240</t>
  </si>
  <si>
    <t>031001007129</t>
  </si>
  <si>
    <t>复合管</t>
  </si>
  <si>
    <t>(1)连接形式:螺纹连接
(2)安装部位:室内 
(3)材质、规格:衬塑钢管DN15
(4)压力试验及吹、洗设计要求:管道消毒 冲洗</t>
  </si>
  <si>
    <t>241</t>
  </si>
  <si>
    <t>031001007130</t>
  </si>
  <si>
    <t>(1)连接形式:螺纹连接
(2)安装部位:室内 
(3)材质、规格:衬塑钢管DN25
(4)压力试验及吹、洗设计要求:管道消毒 冲洗</t>
  </si>
  <si>
    <t>242</t>
  </si>
  <si>
    <t>031001007131</t>
  </si>
  <si>
    <t>(1)连接形式:螺纹连接
(2)安装部位:室内 
(3)材质、规格:衬塑钢管DN65
(4)压力试验及吹、洗设计要求:管道消毒 冲洗</t>
  </si>
  <si>
    <t>243</t>
  </si>
  <si>
    <t>031002001118</t>
  </si>
  <si>
    <t>管道支架</t>
  </si>
  <si>
    <t>(1)名称:管道支架制作 安装</t>
  </si>
  <si>
    <t>244</t>
  </si>
  <si>
    <t>031201003129</t>
  </si>
  <si>
    <t>金属结构刷油</t>
  </si>
  <si>
    <t>(1)除锈级别:轻锈
(2)油漆品种:红丹防锈漆、银粉漆
(3)涂刷遍数、漆膜厚度:各两遍</t>
  </si>
  <si>
    <t>245</t>
  </si>
  <si>
    <t>031201001072</t>
  </si>
  <si>
    <t>管道刷油</t>
  </si>
  <si>
    <t>246</t>
  </si>
  <si>
    <t>031003001111</t>
  </si>
  <si>
    <t>螺纹阀门</t>
  </si>
  <si>
    <t>(1)连接形式:螺纹连接
(2)规格、压力等级:DN15
(3)类型:截止阀</t>
  </si>
  <si>
    <t>247</t>
  </si>
  <si>
    <t>031003001112</t>
  </si>
  <si>
    <t>(1)连接形式:螺纹连接
(2)规格、压力等级:DN15
(3)类型:微量排气阀</t>
  </si>
  <si>
    <t>248</t>
  </si>
  <si>
    <t>031003001113</t>
  </si>
  <si>
    <t>(1)连接形式:螺纹连接
(2)规格、压力等级:DN25
(3)类型:截止阀</t>
  </si>
  <si>
    <t>249</t>
  </si>
  <si>
    <t>031001006234</t>
  </si>
  <si>
    <t>塑料管</t>
  </si>
  <si>
    <t>(1)连接形式:承插粘接
(2)安装部位:室内</t>
  </si>
  <si>
    <t>第21页 共41页</t>
  </si>
  <si>
    <t>(3)材质、规格:UPVC排水管DN50
(4)压力试验及吹、洗设计要求:闭水试验</t>
  </si>
  <si>
    <t>250</t>
  </si>
  <si>
    <t>031001006235</t>
  </si>
  <si>
    <t>(1)连接形式:承插粘接
(2)安装部位:室内
(3)材质、规格:UPVC排水管DN75
(4)压力试验及吹、洗设计要求:闭水试验</t>
  </si>
  <si>
    <t>251</t>
  </si>
  <si>
    <t>031001006236</t>
  </si>
  <si>
    <t>(1)连接形式:承插粘接
(2)安装部位:室内
(3)材质、规格:UPVC排水管DN100
(4)压力试验及吹、洗设计要求:闭水试验</t>
  </si>
  <si>
    <t>252</t>
  </si>
  <si>
    <t>031001006237</t>
  </si>
  <si>
    <t>(1)连接形式:承插粘接
(2)安装部位:室内
(3)材质、规格:UPVC排水管DN150
(4)压力试验及吹、洗设计要求:闭水试验</t>
  </si>
  <si>
    <t>253</t>
  </si>
  <si>
    <t>031001006238</t>
  </si>
  <si>
    <t>(1)连接形式:承插粘接
(2)安装部位:室内
(3)材质、规格:UPVC通气管DN50
(4)压力试验及吹、洗设计要求:闭水试验</t>
  </si>
  <si>
    <t>254</t>
  </si>
  <si>
    <t>031001006239</t>
  </si>
  <si>
    <t>(1)连接形式:承插粘接
(2)安装部位:室内
(3)材质、规格:UPVC通气管DN75
(4)压力试验及吹、洗设计要求:闭水试验</t>
  </si>
  <si>
    <t>255</t>
  </si>
  <si>
    <t>031004014125</t>
  </si>
  <si>
    <t>给、排水附(配)件</t>
  </si>
  <si>
    <t>(1)型号、规格:通气帽DN150</t>
  </si>
  <si>
    <t>256</t>
  </si>
  <si>
    <t>031004014126</t>
  </si>
  <si>
    <t>(1)型号、规格:通气帽DN100</t>
  </si>
  <si>
    <t>257</t>
  </si>
  <si>
    <t>031004014127</t>
  </si>
  <si>
    <t>(1)型号、规格:通气帽DN50</t>
  </si>
  <si>
    <t>258</t>
  </si>
  <si>
    <t>031004014128</t>
  </si>
  <si>
    <t>(1)名称:地漏（带存水弯）
(2)型号、规格:DN50</t>
  </si>
  <si>
    <t>259</t>
  </si>
  <si>
    <t>031004006028</t>
  </si>
  <si>
    <t>大便器</t>
  </si>
  <si>
    <t>(1)材质:陶瓷
(2)名称:自带水封蹲式大便器（脚踏冲洗阀蹲便器）</t>
  </si>
  <si>
    <t>260</t>
  </si>
  <si>
    <t>031004006029</t>
  </si>
  <si>
    <t>(1)名称:低水箱坐式大便器
(2)材质:陶瓷</t>
  </si>
  <si>
    <t>261</t>
  </si>
  <si>
    <t>031004007017</t>
  </si>
  <si>
    <t>小便器</t>
  </si>
  <si>
    <t>(1)材质:陶瓷</t>
  </si>
  <si>
    <t>第22页 共41页</t>
  </si>
  <si>
    <t>(2)名称:自带水封落地式小便器（带感应式自动冲洗阀）
(3)低压电器装置接线(自动冲洗感应器接线)</t>
  </si>
  <si>
    <t>262</t>
  </si>
  <si>
    <t>031004003017</t>
  </si>
  <si>
    <t>洗脸盆</t>
  </si>
  <si>
    <t>(1)材质:陶瓷
(2)名称:有沿台式洗脸盆（感应龙头）
(3)低压电器装置接线(自动冲洗感应器接线)</t>
  </si>
  <si>
    <t>263</t>
  </si>
  <si>
    <t>031004008012</t>
  </si>
  <si>
    <t>其他成品卫生器具</t>
  </si>
  <si>
    <t>(1)材质:陶瓷
(2)名称:落地式污水池</t>
  </si>
  <si>
    <t>264</t>
  </si>
  <si>
    <t>031004007018</t>
  </si>
  <si>
    <t>(1)材质:陶瓷
(2)名称:无障碍自带水封落地式小便器（带感应式自动冲洗阀）
(3)低压电器装置接线(自动冲洗感应器接线)</t>
  </si>
  <si>
    <t>265</t>
  </si>
  <si>
    <t>031004003018</t>
  </si>
  <si>
    <t>(1)材质:陶瓷
(2)名称:无障碍柱式洗脸盆（感应龙头）
(3)低压电器装置接线(自动冲洗感应器接线)</t>
  </si>
  <si>
    <t>266</t>
  </si>
  <si>
    <t>031004006030</t>
  </si>
  <si>
    <t>(1)名称:无障碍低水箱坐式大便器
(2)材质:陶瓷</t>
  </si>
  <si>
    <t>267</t>
  </si>
  <si>
    <t>031002003065</t>
  </si>
  <si>
    <t>套管</t>
  </si>
  <si>
    <t>(1)规格:介质管道DN100以内
(2)名称、类型:刚性防水套管制作安装</t>
  </si>
  <si>
    <t>268</t>
  </si>
  <si>
    <t>031002003066</t>
  </si>
  <si>
    <t>(1)规格:介质管道DN150以内
(2)名称、类型:刚性防水套管制作安装</t>
  </si>
  <si>
    <t>269</t>
  </si>
  <si>
    <t>030413003051</t>
  </si>
  <si>
    <t>打洞(孔)</t>
  </si>
  <si>
    <t>(1)规格:钻孔直径83mm以内
(2)类型:混凝土楼板
(3)名称:机械钻孔</t>
  </si>
  <si>
    <t>270</t>
  </si>
  <si>
    <t>030413003052</t>
  </si>
  <si>
    <t>(1)规格:钻孔直径200mm以内
(2)类型:混凝土楼板
(3)名称:机械钻孔</t>
  </si>
  <si>
    <t>271</t>
  </si>
  <si>
    <t>030413003053</t>
  </si>
  <si>
    <t>(1)规格:混凝土楼板 公称直径50mm以内
(2)名称:堵洞</t>
  </si>
  <si>
    <t>272</t>
  </si>
  <si>
    <t>030413003054</t>
  </si>
  <si>
    <t>(1)规格:混凝土楼板 公称直径100mm以内
(2)名称:堵洞</t>
  </si>
  <si>
    <t>第23页 共41页</t>
  </si>
  <si>
    <t>273</t>
  </si>
  <si>
    <t>030901002012</t>
  </si>
  <si>
    <t>消火栓钢管</t>
  </si>
  <si>
    <t>(1)连接形式:沟槽连接
(2)安装部位:室内
(3)材质、规格:内外壁热浸镀锌钢管DN65</t>
  </si>
  <si>
    <t>274</t>
  </si>
  <si>
    <t>031002001119</t>
  </si>
  <si>
    <t>275</t>
  </si>
  <si>
    <t>031201003130</t>
  </si>
  <si>
    <t>276</t>
  </si>
  <si>
    <t>031201001073</t>
  </si>
  <si>
    <t>(1)除锈级别:轻锈
(2)油漆品种:红丹防锈漆、调和漆
(3)涂刷遍数、漆膜厚度:各两遍</t>
  </si>
  <si>
    <t>277</t>
  </si>
  <si>
    <t>030901010012</t>
  </si>
  <si>
    <t>室内消火栓</t>
  </si>
  <si>
    <t>(1)名称:乙型单栓带灭火器箱组合式消防柜（移位）
(2)附件材质、规格:箱内配有SN65消火栓一只,DN65快速接口,QZ19水枪一支,DN65 L=25m衬胶麻质水带一条;消防卷盘一套,消防软管卷盘配置Φ19 的消防软管,其长度为 30.0m,当量喷嘴直径6mm的消防水枪一只</t>
  </si>
  <si>
    <t>278</t>
  </si>
  <si>
    <t>030901001059</t>
  </si>
  <si>
    <t>水喷淋钢管</t>
  </si>
  <si>
    <t>(1)连接形式:螺纹连接
(2)安装部位:室内
(3)材质、规格:内外壁热浸镀锌钢管DN25</t>
  </si>
  <si>
    <t>279</t>
  </si>
  <si>
    <t>030901001060</t>
  </si>
  <si>
    <t>(1)连接形式:螺纹连接
(2)安装部位:室内
(3)材质、规格:内外壁热浸镀锌钢管DN32</t>
  </si>
  <si>
    <t>280</t>
  </si>
  <si>
    <t>030901003012</t>
  </si>
  <si>
    <t>水喷淋(雾)喷头</t>
  </si>
  <si>
    <t>(1)名称:吊顶下喷喷头
(2)规格、压力等级:DN15</t>
  </si>
  <si>
    <t>281</t>
  </si>
  <si>
    <t>031002001120</t>
  </si>
  <si>
    <t>282</t>
  </si>
  <si>
    <t>031201003131</t>
  </si>
  <si>
    <t>283</t>
  </si>
  <si>
    <t>031201001074</t>
  </si>
  <si>
    <t>(1)除锈级别:轻锈
(2)油漆品种:红丹防锈漆、银粉漆
(3)涂刷遍数、漆膜厚</t>
  </si>
  <si>
    <t>第24页 共41页</t>
  </si>
  <si>
    <t>度:各两遍</t>
  </si>
  <si>
    <t>284</t>
  </si>
  <si>
    <t>030108006030</t>
  </si>
  <si>
    <t>其他风机</t>
  </si>
  <si>
    <t>(1)名称:分体式换气扇
(2)型号:L=300m3/h,H=50Pa,N=50W,42dB(A)</t>
  </si>
  <si>
    <t>285</t>
  </si>
  <si>
    <t>030108003002</t>
  </si>
  <si>
    <t>轴流通风机</t>
  </si>
  <si>
    <t>(1)名称:低噪声柜式离心风机箱 
(2)型号: HTFC-No9 
(3)技术参数:L=3150m3/h,H=352/277Pa,r=1250rpm,N=550W,56dB(A)</t>
  </si>
  <si>
    <t>286</t>
  </si>
  <si>
    <t>030702001029</t>
  </si>
  <si>
    <t>碳钢通风管道制作安装</t>
  </si>
  <si>
    <t>(1)规格:长边长≤320mm
(2)材质:薄钢板
(3)名称:碳钢通风管
(4)形状:矩形
(5)板材厚度:δ=0.5mm
(6)接口形式:咬口
(7)管件、法兰等附件及支架设计要求:型钢支架制作、安装</t>
  </si>
  <si>
    <t>287</t>
  </si>
  <si>
    <t>030702001030</t>
  </si>
  <si>
    <t>(1)规格:长边长≤1000mm
(2)材质:薄钢板
(3)名称:碳钢通风管
(4)形状:矩形
(5)板材厚度:δ=0.75mm
(6)接口形式:咬口
(7)管件、法兰等附件及支架设计要求:型钢支架制作、安装</t>
  </si>
  <si>
    <t>288</t>
  </si>
  <si>
    <t>030703019017</t>
  </si>
  <si>
    <t>柔性接口</t>
  </si>
  <si>
    <t>(1)名称:软管接口</t>
  </si>
  <si>
    <t>289</t>
  </si>
  <si>
    <t>030703011040</t>
  </si>
  <si>
    <t>铝及铝合金风口、散流器</t>
  </si>
  <si>
    <t>(1)规格:200*120
(2)名称:单层百叶风口</t>
  </si>
  <si>
    <t>290</t>
  </si>
  <si>
    <t>030703011041</t>
  </si>
  <si>
    <t>(1)规格:320*200
(2)名称:单层百叶风口</t>
  </si>
  <si>
    <t>291</t>
  </si>
  <si>
    <t>030703020002</t>
  </si>
  <si>
    <t>消声器</t>
  </si>
  <si>
    <t>(1)规格:800*320
(2)名称:消声器</t>
  </si>
  <si>
    <t>292</t>
  </si>
  <si>
    <t>031201003132</t>
  </si>
  <si>
    <t>(1)结构类型:一般钢结构
(2)除锈级别:轻锈
(3)油漆品种:防锈漆、调和漆
(4)涂刷遍数、漆膜厚度:各两遍</t>
  </si>
  <si>
    <t>293</t>
  </si>
  <si>
    <t>030704001034</t>
  </si>
  <si>
    <t>通风工程检测、调试</t>
  </si>
  <si>
    <t>294</t>
  </si>
  <si>
    <t>030702007023</t>
  </si>
  <si>
    <t>复合型风管</t>
  </si>
  <si>
    <t>(1)规格:长边长≤100</t>
  </si>
  <si>
    <t>第25页 共41页</t>
  </si>
  <si>
    <t>0mm
(2)材质:内外附钢板,其基材为不燃A级无机微孔镁质晶硅板
(3)名称:成品矩形风管
(4)支架形式、材质:型钢支架
(5)形状:矩形
(6)接口形式:法兰连接</t>
  </si>
  <si>
    <t>295</t>
  </si>
  <si>
    <t>030702007024</t>
  </si>
  <si>
    <t>(1)规格:长边长≤630mm
(2)材质:内外附钢板,其基材为不燃A级无机微孔镁质晶硅板
(3)名称:成品矩形风管
(4)支架形式、材质:型钢支架
(5)形状:矩形
(6)接口形式:法兰连接</t>
  </si>
  <si>
    <t>296</t>
  </si>
  <si>
    <t>030703011042</t>
  </si>
  <si>
    <t>(1)规格:800x400
(2)名称:单层百叶风口</t>
  </si>
  <si>
    <t>297</t>
  </si>
  <si>
    <t>011210006049</t>
  </si>
  <si>
    <t>(1)隔板材料品种、规格、颜色:挡烟垂壁(防火玻璃)</t>
  </si>
  <si>
    <t>298</t>
  </si>
  <si>
    <t>030703001100</t>
  </si>
  <si>
    <t>碳钢阀门</t>
  </si>
  <si>
    <t>(1)名称:280℃排烟防火阀
(2)规格:1250*400
(3)支架形式、材质:型钢支架制作、安装</t>
  </si>
  <si>
    <t>299</t>
  </si>
  <si>
    <t>031201003133</t>
  </si>
  <si>
    <t>300</t>
  </si>
  <si>
    <t>030704001035</t>
  </si>
  <si>
    <t>301</t>
  </si>
  <si>
    <t>030108001011</t>
  </si>
  <si>
    <t>离心式通风机</t>
  </si>
  <si>
    <t>(1)名称:厨房排油烟风机（电机外置）
(2)技术参数:风量：15000m3/h 全压/静压：865/770Pa 功 率：7.5kW
(3)安装形式:落地式
(4)减振器、支架形式、材质:50mm厚剪切隔震橡胶垫</t>
  </si>
  <si>
    <t>302</t>
  </si>
  <si>
    <t>030108001012</t>
  </si>
  <si>
    <t>(1)名称:静电除油+光解除异味一体机 
(2)技术参数:处理风量：16000m3/h 功 率</t>
  </si>
  <si>
    <t>第26页 共41页</t>
  </si>
  <si>
    <t>：0.32kW
(3)减振器、支架形式、材质:50mm厚剪切隔震橡胶垫</t>
  </si>
  <si>
    <t>303</t>
  </si>
  <si>
    <t>030702003030</t>
  </si>
  <si>
    <t>不锈钢板风管制作安装</t>
  </si>
  <si>
    <t>(1)规格:长边长×壁厚＞700
(2)名称:不锈钢板矩形风管
(3)形状:矩形
(4)板材厚度:3mm
(5)管件、法兰等附件及支架设计要求:型钢支架制作、安装
(6)接口形式:电弧焊</t>
  </si>
  <si>
    <t>304</t>
  </si>
  <si>
    <t>030703019018</t>
  </si>
  <si>
    <t>305</t>
  </si>
  <si>
    <t>031208003012</t>
  </si>
  <si>
    <t>通风管道绝热</t>
  </si>
  <si>
    <t>(1)绝热材料品种:耐高温岩棉板
(2)绝热厚度:厚度40mm</t>
  </si>
  <si>
    <t>306</t>
  </si>
  <si>
    <t>030703001101</t>
  </si>
  <si>
    <t>(1)名称:150℃防火阀
(2)规格:800*500
(3)支架形式、材质:型钢支架制作、安装</t>
  </si>
  <si>
    <t>307</t>
  </si>
  <si>
    <t>030703001102</t>
  </si>
  <si>
    <t>(1)名称:150℃防火阀
(2)规格:800*600
(3)支架形式、材质:型钢支架制作、安装</t>
  </si>
  <si>
    <t>308</t>
  </si>
  <si>
    <t>010501006002</t>
  </si>
  <si>
    <t>设备基础</t>
  </si>
  <si>
    <t>(1)名称:C25现拌非泵送普通混凝土(设备基础)</t>
  </si>
  <si>
    <t>309</t>
  </si>
  <si>
    <t>010526001002</t>
  </si>
  <si>
    <t>成品风帽</t>
  </si>
  <si>
    <t>(1)规格、尺寸:φ600
(2)名称:防雨伞形风帽</t>
  </si>
  <si>
    <t>310</t>
  </si>
  <si>
    <t>031002001121</t>
  </si>
  <si>
    <t>311</t>
  </si>
  <si>
    <t>031201003134</t>
  </si>
  <si>
    <t>312</t>
  </si>
  <si>
    <t>030704001036</t>
  </si>
  <si>
    <t>室外安装工程2层</t>
  </si>
  <si>
    <t>313</t>
  </si>
  <si>
    <t>031001006240</t>
  </si>
  <si>
    <t>(1)连接形式:胶圈接口
(2)安装部位:室外
(3)材质、规格:HDPE双壁波纹管 DN200，环刚度8KN/m2
(4)压力试验及吹、洗设计要求:灌水试验</t>
  </si>
  <si>
    <t>314</t>
  </si>
  <si>
    <t>040504002011</t>
  </si>
  <si>
    <t>混凝土井</t>
  </si>
  <si>
    <t>(1)钢筋混凝土隔油池</t>
  </si>
  <si>
    <t>座</t>
  </si>
  <si>
    <t>第27页 共41页</t>
  </si>
  <si>
    <t>GG-4SF  详图集04S519-80
(2)混凝土强度等级:C15垫层，C25底板、墙身
(3)垫层、基础材质及厚度:100mm厚C15垫层
(4)井盖、井圈材质及规格:Φ800超强钢纤维砼井盖及井座
(5)踏步材质、规格:塑钢爬梯踏步
(6)钢筋制作、安装
(7)隔板、活动钢盖板、通气管</t>
  </si>
  <si>
    <t>315</t>
  </si>
  <si>
    <t>040504002012</t>
  </si>
  <si>
    <t>(1)混凝土强度等级:C30底板+井壁
(2)垫层、基础材质及厚度:120mm厚砼底板
(3)防渗、防水要求:S8
(4)井盖、井圈材质及规格:C30钢筋混凝土
(5)踏步材质、规格:塑钢爬梯踏步
(6)Φ1000预制装配式钢筋混凝土井，参考图集06MS201-5(11页)
(7)Φ700重型铸铁井盖</t>
  </si>
  <si>
    <t>316</t>
  </si>
  <si>
    <t>040101002002</t>
  </si>
  <si>
    <t>挖沟槽土方</t>
  </si>
  <si>
    <t>(1)土壤类别:三类土
(2)挖土深度:2m以内</t>
  </si>
  <si>
    <t>317</t>
  </si>
  <si>
    <t>040101003002</t>
  </si>
  <si>
    <t>挖基坑土方</t>
  </si>
  <si>
    <t>(1)土壤类别:三类土
(2)挖土深度:4m以内</t>
  </si>
  <si>
    <t>318</t>
  </si>
  <si>
    <t>040305001002</t>
  </si>
  <si>
    <t>垫层</t>
  </si>
  <si>
    <t>(1)厚度:20Cm
(2)材料品种、规格:砂垫层</t>
  </si>
  <si>
    <t>319</t>
  </si>
  <si>
    <t>040103001011</t>
  </si>
  <si>
    <t>回填方</t>
  </si>
  <si>
    <t>(1)填方材料品种:回填砂</t>
  </si>
  <si>
    <t>320</t>
  </si>
  <si>
    <t>040103001012</t>
  </si>
  <si>
    <t>(1)填方材料品种:原土回填</t>
  </si>
  <si>
    <t>321</t>
  </si>
  <si>
    <t>040103002002</t>
  </si>
  <si>
    <t>余方弃置</t>
  </si>
  <si>
    <t>(1)废弃料品种:三类土
(2)运距:暂按5km，工程结算时根据实际运距据实调整</t>
  </si>
  <si>
    <t>抗震支架2层</t>
  </si>
  <si>
    <t>322</t>
  </si>
  <si>
    <t>031002001122</t>
  </si>
  <si>
    <t>(1)矩形风管单侧向支撑 F-500*250-T</t>
  </si>
  <si>
    <t>副</t>
  </si>
  <si>
    <t>323</t>
  </si>
  <si>
    <t>031002001123</t>
  </si>
  <si>
    <t>(1)矩形风管单侧向支撑 F-800*320-T</t>
  </si>
  <si>
    <t>324</t>
  </si>
  <si>
    <t>031002001124</t>
  </si>
  <si>
    <t>(1)矩形风管单侧向支撑 F-1000*250-T</t>
  </si>
  <si>
    <t>325</t>
  </si>
  <si>
    <t>031002001125</t>
  </si>
  <si>
    <t>(1)矩形风管单侧向支</t>
  </si>
  <si>
    <t>第28页 共41页</t>
  </si>
  <si>
    <t>撑 F-1250*400-T</t>
  </si>
  <si>
    <t>326</t>
  </si>
  <si>
    <t>031002001126</t>
  </si>
  <si>
    <t>(1)矩形风管单双向支撑 F-1000*250-TL</t>
  </si>
  <si>
    <t>水电消防暖通二装改造2层</t>
  </si>
  <si>
    <t>B区2层</t>
  </si>
  <si>
    <t>B区门头</t>
  </si>
  <si>
    <t>327</t>
  </si>
  <si>
    <t>011609002003</t>
  </si>
  <si>
    <t>隔断隔墙拆除</t>
  </si>
  <si>
    <t>(1)拆除玻璃隔断</t>
  </si>
  <si>
    <t>328</t>
  </si>
  <si>
    <t>011610005001</t>
  </si>
  <si>
    <t>防盗网拆除</t>
  </si>
  <si>
    <t>(1)拆除格栅</t>
  </si>
  <si>
    <t>329</t>
  </si>
  <si>
    <t>011606002003</t>
  </si>
  <si>
    <t>墙柱面龙骨及饰面拆除</t>
  </si>
  <si>
    <t>(1)拆除木工板
(2)拆除咖色木饰面板</t>
  </si>
  <si>
    <t>330</t>
  </si>
  <si>
    <t>011605002003</t>
  </si>
  <si>
    <t>立面块料拆除</t>
  </si>
  <si>
    <t>(1)破除300×600mm灰色仿古砖</t>
  </si>
  <si>
    <t>331</t>
  </si>
  <si>
    <t>011610001007</t>
  </si>
  <si>
    <t>门窗拆除</t>
  </si>
  <si>
    <t>(1)破除自动感应门(h3000mm)</t>
  </si>
  <si>
    <t>332</t>
  </si>
  <si>
    <t>011601001008</t>
  </si>
  <si>
    <t>砖（石）砌体拆除</t>
  </si>
  <si>
    <t>(1)拆除砖墙
(2)拆除花池、墙体、台阶</t>
  </si>
  <si>
    <t>333</t>
  </si>
  <si>
    <t>011605001006</t>
  </si>
  <si>
    <t>平面块料拆除</t>
  </si>
  <si>
    <t>(1)破除花岗岩台阶</t>
  </si>
  <si>
    <t>334</t>
  </si>
  <si>
    <t>011608001003</t>
  </si>
  <si>
    <t>铲除油漆涂料面</t>
  </si>
  <si>
    <t>(1)拆除涂料</t>
  </si>
  <si>
    <t>335</t>
  </si>
  <si>
    <t>011607003001</t>
  </si>
  <si>
    <t>屋面附着层拆除</t>
  </si>
  <si>
    <t>(1)拆除瓦屋面</t>
  </si>
  <si>
    <t>336</t>
  </si>
  <si>
    <t>011609002004</t>
  </si>
  <si>
    <t>(1)破除中式雕花窗带钢化玻璃</t>
  </si>
  <si>
    <t>337</t>
  </si>
  <si>
    <t>050101001001</t>
  </si>
  <si>
    <t>砍伐乔木</t>
  </si>
  <si>
    <t>(1)挖除榕树球</t>
  </si>
  <si>
    <t>株</t>
  </si>
  <si>
    <t>338</t>
  </si>
  <si>
    <t>010101003002</t>
  </si>
  <si>
    <t>(1)挖除种植土</t>
  </si>
  <si>
    <t>339</t>
  </si>
  <si>
    <t>010103002008</t>
  </si>
  <si>
    <t>(1)垃圾外运30km</t>
  </si>
  <si>
    <t>340</t>
  </si>
  <si>
    <t>010101004001</t>
  </si>
  <si>
    <t>(1)三类土
(2)1.5米以内</t>
  </si>
  <si>
    <t>341</t>
  </si>
  <si>
    <t>010101003001</t>
  </si>
  <si>
    <t>342</t>
  </si>
  <si>
    <t>010103001001</t>
  </si>
  <si>
    <t>(1)原土回填</t>
  </si>
  <si>
    <t>343</t>
  </si>
  <si>
    <t>010103002005</t>
  </si>
  <si>
    <t>(1)三类土
(2)30KM考虑</t>
  </si>
  <si>
    <t>344</t>
  </si>
  <si>
    <t>010501001001</t>
  </si>
  <si>
    <t>(1)非泵送商品
(2)C20</t>
  </si>
  <si>
    <t>345</t>
  </si>
  <si>
    <t>010501003001</t>
  </si>
  <si>
    <t>独立基础</t>
  </si>
  <si>
    <t>(1)非泵送商品
(2)C30</t>
  </si>
  <si>
    <t>346</t>
  </si>
  <si>
    <t>010503001001</t>
  </si>
  <si>
    <t>基础梁</t>
  </si>
  <si>
    <t>347</t>
  </si>
  <si>
    <t>010502001001</t>
  </si>
  <si>
    <t>矩形柱</t>
  </si>
  <si>
    <t>第29页 共41页</t>
  </si>
  <si>
    <t>348</t>
  </si>
  <si>
    <t>010504001001</t>
  </si>
  <si>
    <t>直形墙</t>
  </si>
  <si>
    <t>(1)非泵送商品
(2)C35</t>
  </si>
  <si>
    <t>349</t>
  </si>
  <si>
    <t>010503002001</t>
  </si>
  <si>
    <t>矩形梁</t>
  </si>
  <si>
    <t>350</t>
  </si>
  <si>
    <t>010505001001</t>
  </si>
  <si>
    <t>有梁板</t>
  </si>
  <si>
    <t>351</t>
  </si>
  <si>
    <t>010515001005</t>
  </si>
  <si>
    <t>现浇构件钢筋</t>
  </si>
  <si>
    <t>(1)现浇构件圆钢筋HPB300以内(直径6mm)</t>
  </si>
  <si>
    <t>t</t>
  </si>
  <si>
    <t>352</t>
  </si>
  <si>
    <t>010515001006</t>
  </si>
  <si>
    <t>(1)现浇构件带肋钢筋HRB400以内(直径8mm)</t>
  </si>
  <si>
    <t>353</t>
  </si>
  <si>
    <t>010515001007</t>
  </si>
  <si>
    <t>(1)现浇构件带肋钢筋HRB400以内(直径10mm)</t>
  </si>
  <si>
    <t>354</t>
  </si>
  <si>
    <t>010515001008</t>
  </si>
  <si>
    <t>(1)现浇构件带肋钢筋HRB400以内(直径12mm)</t>
  </si>
  <si>
    <t>355</t>
  </si>
  <si>
    <t>010515001009</t>
  </si>
  <si>
    <t>(1)现浇构件带肋钢筋HRB400以内(直径14mm)</t>
  </si>
  <si>
    <t>356</t>
  </si>
  <si>
    <t>010515001010</t>
  </si>
  <si>
    <t>(1)现浇构件带肋钢筋HRB400以内(直径16-18mm)</t>
  </si>
  <si>
    <t>357</t>
  </si>
  <si>
    <t>010515001012</t>
  </si>
  <si>
    <t>(1)现浇构件带肋钢筋HRB400以内(直径20-25mm)</t>
  </si>
  <si>
    <t>358</t>
  </si>
  <si>
    <t>010401012003</t>
  </si>
  <si>
    <t>(1)砖砌台阶、平台、矮墙</t>
  </si>
  <si>
    <t>359</t>
  </si>
  <si>
    <t>011102001004</t>
  </si>
  <si>
    <t>(1)30厚1:2.5水泥沙浆
(2)600x600x20mm 芝麻灰荔枝面地铺石</t>
  </si>
  <si>
    <t>360</t>
  </si>
  <si>
    <t>011107001002</t>
  </si>
  <si>
    <t>(1)30厚1:2.5水泥沙浆
(2)首级600x340x20芝麻灰花岗岩踏步、其余600x300x20芝麻灰花岗岩踏步石、600x100x20芝麻灰花岗岩踢步石</t>
  </si>
  <si>
    <t>361</t>
  </si>
  <si>
    <t>011107001003</t>
  </si>
  <si>
    <t>(1)30厚1:2.5水泥沙浆
(2)600x600x20芝麻灰花岗岩踏步、石600x600x20芝麻灰花岗岩踢步石</t>
  </si>
  <si>
    <t>362</t>
  </si>
  <si>
    <t>011210003002</t>
  </si>
  <si>
    <t>玻璃隔断</t>
  </si>
  <si>
    <t>(1)40*80mm黑钛方管
(2)12mm钢化玻璃</t>
  </si>
  <si>
    <t>363</t>
  </si>
  <si>
    <t>011210006050</t>
  </si>
  <si>
    <t>(1)定制2厚拉丝古铜不锈钢隔断</t>
  </si>
  <si>
    <t>364</t>
  </si>
  <si>
    <t>010805001001</t>
  </si>
  <si>
    <t>电子感应门</t>
  </si>
  <si>
    <t>(1)自动感应门(h3000mm)</t>
  </si>
  <si>
    <t>第30页 共41页</t>
  </si>
  <si>
    <t>(2)M2430</t>
  </si>
  <si>
    <t>365</t>
  </si>
  <si>
    <t>011204003009</t>
  </si>
  <si>
    <t>(1)300×600mm灰色仿古砖</t>
  </si>
  <si>
    <t>366</t>
  </si>
  <si>
    <t>011406001020</t>
  </si>
  <si>
    <t>367</t>
  </si>
  <si>
    <t>011205001006</t>
  </si>
  <si>
    <t>(1)φ600x350 芝麻灰烧面整石柱脚 按型加工</t>
  </si>
  <si>
    <t>368</t>
  </si>
  <si>
    <t>011202001001</t>
  </si>
  <si>
    <t>柱、梁面一般抹灰</t>
  </si>
  <si>
    <t>(1)20厚1:2.5水泥砂浆赶光</t>
  </si>
  <si>
    <t>369</t>
  </si>
  <si>
    <t>011301001006</t>
  </si>
  <si>
    <t>370</t>
  </si>
  <si>
    <t>011406001021</t>
  </si>
  <si>
    <t>(1)基层类型:20厚1:2.5水泥砂浆赶光
(2)刮腻子3道
(3)油漆涂料品种、遍数（或厚度）:专用木纹底漆2道、滚涂木纹面漆2道（木纹器拉出仿木纹效果）、透明罩光漆</t>
  </si>
  <si>
    <t>371</t>
  </si>
  <si>
    <t>011502008001</t>
  </si>
  <si>
    <t>GRC装饰线条</t>
  </si>
  <si>
    <t>(1)成品GRC正脊 189*300mm</t>
  </si>
  <si>
    <t>372</t>
  </si>
  <si>
    <t>011502008002</t>
  </si>
  <si>
    <t>(1)成品GRC垂脊</t>
  </si>
  <si>
    <t>373</t>
  </si>
  <si>
    <t>01B168</t>
  </si>
  <si>
    <t>成品GRC燕尾脊 刷浅灰色漆</t>
  </si>
  <si>
    <t>(1)成品GRC燕尾脊 刷浅灰色漆</t>
  </si>
  <si>
    <t>374</t>
  </si>
  <si>
    <t>011406001022</t>
  </si>
  <si>
    <t>(1)屋脊
(2)刷浅灰色漆</t>
  </si>
  <si>
    <t>375</t>
  </si>
  <si>
    <t>010901001001</t>
  </si>
  <si>
    <t>瓦屋面</t>
  </si>
  <si>
    <t>(1)素面藏青色陶瓦
(2)20厚1:3水泥砂浆卧瓦层，最薄处20</t>
  </si>
  <si>
    <t>376</t>
  </si>
  <si>
    <t>010515003001</t>
  </si>
  <si>
    <t>钢筋网片</t>
  </si>
  <si>
    <t>(1)配 6@500X500钢筋网</t>
  </si>
  <si>
    <t>377</t>
  </si>
  <si>
    <t>011101006009</t>
  </si>
  <si>
    <t>(1)15厚1:3水泥砂浆找平层</t>
  </si>
  <si>
    <t>378</t>
  </si>
  <si>
    <t>010902002001</t>
  </si>
  <si>
    <t>屋面涂膜防水</t>
  </si>
  <si>
    <t>379</t>
  </si>
  <si>
    <t>010807005001</t>
  </si>
  <si>
    <t>金属格栅窗</t>
  </si>
  <si>
    <t>(1)1702*1000
(2)30x30x2厚 咖色木纹铝格栅</t>
  </si>
  <si>
    <t>380</t>
  </si>
  <si>
    <t>020513001001</t>
  </si>
  <si>
    <t>匾额</t>
  </si>
  <si>
    <t>(1)3600*1000</t>
  </si>
  <si>
    <t>块</t>
  </si>
  <si>
    <t>381</t>
  </si>
  <si>
    <t>011508004006</t>
  </si>
  <si>
    <t>金属字</t>
  </si>
  <si>
    <t>(1)1.5厚自发光不锈钢艺术字体</t>
  </si>
  <si>
    <t>个（套）</t>
  </si>
  <si>
    <t>382</t>
  </si>
  <si>
    <t>010902007001</t>
  </si>
  <si>
    <t>屋面天沟、檐沟防水</t>
  </si>
  <si>
    <t>(1)0.8厚镀锌钢板檐沟 按型加工</t>
  </si>
  <si>
    <t>383</t>
  </si>
  <si>
    <t>010902004001</t>
  </si>
  <si>
    <t>屋面排水管</t>
  </si>
  <si>
    <t>384</t>
  </si>
  <si>
    <t>010516004001</t>
  </si>
  <si>
    <t>建筑植筋</t>
  </si>
  <si>
    <t>(1)注入式建筑植筋(深度15d φ28以内)
(2)新旧混凝土界面保护层凿除
(3)界面剂、铺网(素</t>
  </si>
  <si>
    <t>第31页 共41页</t>
  </si>
  <si>
    <t>水泥浆界面剂)</t>
  </si>
  <si>
    <t>385</t>
  </si>
  <si>
    <t>010516002001</t>
  </si>
  <si>
    <t>预埋铁件</t>
  </si>
  <si>
    <t>(1)钢垫板100X100X15</t>
  </si>
  <si>
    <t>B区室内业态提升改造</t>
  </si>
  <si>
    <t>386</t>
  </si>
  <si>
    <t>011601001007</t>
  </si>
  <si>
    <t>(1)拆除原砖砌墙体  H:4550高</t>
  </si>
  <si>
    <t>387</t>
  </si>
  <si>
    <t>011605001004</t>
  </si>
  <si>
    <t>(1)水泥砂浆结合层及找平层
(2)拆除地面原有600x600地面砖</t>
  </si>
  <si>
    <t>388</t>
  </si>
  <si>
    <t>011605001005</t>
  </si>
  <si>
    <t>(1)此区域的地面砖要破除预埋水电管</t>
  </si>
  <si>
    <t>389</t>
  </si>
  <si>
    <t>011608001002</t>
  </si>
  <si>
    <t>(1)拆除墙面白色乳胶漆及腻子铲灰</t>
  </si>
  <si>
    <t>390</t>
  </si>
  <si>
    <t>011605002002</t>
  </si>
  <si>
    <t>(1)20mm水泥砂浆结合层
(2)拆除墙面300*600灰色仿古砖</t>
  </si>
  <si>
    <t>391</t>
  </si>
  <si>
    <t>011614008005</t>
  </si>
  <si>
    <t>块料、石材台池槽拆除</t>
  </si>
  <si>
    <t>(1)拆除800高洗手台</t>
  </si>
  <si>
    <t>392</t>
  </si>
  <si>
    <t>011614008006</t>
  </si>
  <si>
    <t>(1)拆除原有售卖台石材装饰面  H:660mm高</t>
  </si>
  <si>
    <t>393</t>
  </si>
  <si>
    <t>011614008007</t>
  </si>
  <si>
    <t>(1)拆除原有售卖台石材装饰面  H:800mm高</t>
  </si>
  <si>
    <t>394</t>
  </si>
  <si>
    <t>011614008008</t>
  </si>
  <si>
    <t>(1)拆除石材服务台 H:800高</t>
  </si>
  <si>
    <t>395</t>
  </si>
  <si>
    <t>011614002001</t>
  </si>
  <si>
    <t>柜体拆除</t>
  </si>
  <si>
    <t>(1)搬除操作台</t>
  </si>
  <si>
    <t>396</t>
  </si>
  <si>
    <t>011606002002</t>
  </si>
  <si>
    <t>397</t>
  </si>
  <si>
    <t>011606003004</t>
  </si>
  <si>
    <t>天棚面龙骨及饰面拆除</t>
  </si>
  <si>
    <t>(1)拆除原硅酸钙板吊顶及龙骨吊杆</t>
  </si>
  <si>
    <t>398</t>
  </si>
  <si>
    <t>011606003005</t>
  </si>
  <si>
    <t>399</t>
  </si>
  <si>
    <t>011606003006</t>
  </si>
  <si>
    <t>天棚面饰面拆除</t>
  </si>
  <si>
    <t>400</t>
  </si>
  <si>
    <t>010103002007</t>
  </si>
  <si>
    <t>(1)建筑垃圾
(2)按来回30KM考虑</t>
  </si>
  <si>
    <t>401</t>
  </si>
  <si>
    <t>011102003058</t>
  </si>
  <si>
    <t>(1)结合层厚度、砂浆配合比:建筑胶粘贴
(2)面层材料品种、规格、颜色:1500*750浅灰色仿大理石砖CT-01
(3)勾缝剂勾缝</t>
  </si>
  <si>
    <t>402</t>
  </si>
  <si>
    <t>011102003059</t>
  </si>
  <si>
    <t>(1)结合层厚度、砂浆配合比:建筑胶粘贴
(2)面层材料品种、规格、颜色:800*800浅灰色瓷砖
(3)勾缝剂勾缝</t>
  </si>
  <si>
    <t>第32页 共41页</t>
  </si>
  <si>
    <t>403</t>
  </si>
  <si>
    <t>011101003016</t>
  </si>
  <si>
    <t>404</t>
  </si>
  <si>
    <t>011101006017</t>
  </si>
  <si>
    <t>405</t>
  </si>
  <si>
    <t>011207001125</t>
  </si>
  <si>
    <t>(1)入口主背景墙面
(2)龙骨材料种类、规格、中距:40*40*3镀锌方管间距横向@400,竖向@600
(3)正面布纹硬包饰面(5mm木基层+扪布)
(4)基层材料种类、规格:15厘阻燃版
(5)+5+5白色亚克力夹娟(图案定制)
(6)金属覆膜板
(7)LED软灯带 
(8)6mm硅酸钙板,面饰白色无机涂料</t>
  </si>
  <si>
    <t>406</t>
  </si>
  <si>
    <t>011207001126</t>
  </si>
  <si>
    <t>(1)入口主背景墙面
(2)正面布纹硬包饰面(5mm木基层+扪布)
(3)古铜不锈钢嵌条</t>
  </si>
  <si>
    <t>407</t>
  </si>
  <si>
    <t>011207001127</t>
  </si>
  <si>
    <t>(1)6厚硅酸钙板+5+5白色亚克力夹娟(图案定制)</t>
  </si>
  <si>
    <t>408</t>
  </si>
  <si>
    <t>011207001128</t>
  </si>
  <si>
    <t>(1)1.2mm厚古铜拉丝不锈钢饰面</t>
  </si>
  <si>
    <t>409</t>
  </si>
  <si>
    <t>011207001129</t>
  </si>
  <si>
    <t>(1)4厘木纹金属覆膜铝板</t>
  </si>
  <si>
    <t>410</t>
  </si>
  <si>
    <t>011208001038</t>
  </si>
  <si>
    <t>(1)龙骨材料种类、规格、中距:30*30木龙骨垫层（防潮阻燃）
(2)15mm厚阻燃板基层
(3)面层材料品种、规格、颜色:4mm厚白色金属覆膜板+底座20mm厚灰色大理石饰面</t>
  </si>
  <si>
    <t>411</t>
  </si>
  <si>
    <t>011208001039</t>
  </si>
  <si>
    <t>(1)龙骨材料种类、规格、中距:30*30木龙骨垫层（防潮阻燃）
(2)15mm厚阻燃板基层
(3)面层材料品种、规格、颜色:4mm厚白色金属覆膜板+底座20mm厚灰色大理石饰面
(4)示意四周广告灯箱</t>
  </si>
  <si>
    <t>412</t>
  </si>
  <si>
    <t>011208001040</t>
  </si>
  <si>
    <t>(1)龙骨材料种类、规格、中距:30*30木龙骨垫层（防潮阻燃）
(2)15mm厚阻燃板基层
(3)面层材料品种、规</t>
  </si>
  <si>
    <t>第33页 共41页</t>
  </si>
  <si>
    <t>格、颜色:4mm厚白色金属覆膜板+底座20mm厚灰色大理石饰面
(4)示意四周广告灯箱</t>
  </si>
  <si>
    <t>413</t>
  </si>
  <si>
    <t>011507003032</t>
  </si>
  <si>
    <t>(1)2055*700*150、2055*600*150
(2)古铜拉丝不锈钢边框
(3)杜邦纸包5mm厚白色亚克力,内置发光灯组</t>
  </si>
  <si>
    <t>414</t>
  </si>
  <si>
    <t>011508002004</t>
  </si>
  <si>
    <t>有机玻璃字</t>
  </si>
  <si>
    <t>(1)亚克力字背发光字,LOGO厚50mm</t>
  </si>
  <si>
    <t>415</t>
  </si>
  <si>
    <t>011406001066</t>
  </si>
  <si>
    <t>(1)硅酸钙板
(2)腻子种类、遍数:腻子两遍
(3)油漆涂料品种、遍数（或厚度）:白色无机涂料一底两面</t>
  </si>
  <si>
    <t>416</t>
  </si>
  <si>
    <t>011105006033</t>
  </si>
  <si>
    <t>417</t>
  </si>
  <si>
    <t>01B282</t>
  </si>
  <si>
    <t>装饰壁灯(选样)</t>
  </si>
  <si>
    <t>418</t>
  </si>
  <si>
    <t>01B286</t>
  </si>
  <si>
    <t>定制古铜不锈钢屏风</t>
  </si>
  <si>
    <t>(1)950*2865mm、900*3260
(2)40x80古铜拉丝不锈钢边框1.2mm厚
(3)10x20古铜拉丝不锈钢隔断1.2mm厚</t>
  </si>
  <si>
    <t>419</t>
  </si>
  <si>
    <t>01B288</t>
  </si>
  <si>
    <t>(1)1980*3660mm
(2)40x80古铜拉丝不锈钢边框1.2mm厚
(3)20x80古铜拉丝不锈钢边框1.2mm厚
(4)广告布艺喷绘(内容由厂家深化)</t>
  </si>
  <si>
    <t>420</t>
  </si>
  <si>
    <t>011207001130</t>
  </si>
  <si>
    <t>(1)门厅立面04
(2)30x40木龙骨垫层(防潮阻燃) 竖向@400mm,横向@600mm
(3)15mm阻燃板基层
(4)3mm厚实木皮木饰面板(选样) 、定制实木花格20mm厚(选样)</t>
  </si>
  <si>
    <t>421</t>
  </si>
  <si>
    <t>011204003017</t>
  </si>
  <si>
    <t>(1)安装方式: 粉状型建筑胶贴剂粘贴
(2)面层材料品种、规格、颜色:灰色仿古砖300*600
(3)缝宽、嵌缝材料种类:面砖勾缝(面砖 勾缝剂勾缝5mm以内)</t>
  </si>
  <si>
    <t>422</t>
  </si>
  <si>
    <t>011501007002</t>
  </si>
  <si>
    <t>厨房壁柜</t>
  </si>
  <si>
    <t>(1)自助开水柜
(2)台柜规格:3.4*2.2m
(3)材料种类、规格:20mm白色石英石饰面，</t>
  </si>
  <si>
    <t>第34页 共41页</t>
  </si>
  <si>
    <t>不锈钢水槽 600*300 ，白色石英石挡水条
(4)木龙骨，40x40x3镀锌方管支架
(5)定制木纹不锈钢柜板
(6)15mm阻燃板+实木编制饰面</t>
  </si>
  <si>
    <t>423</t>
  </si>
  <si>
    <t>011508002005</t>
  </si>
  <si>
    <t>(1)开水区
(2)亚克力字背发光字20mm
(3)1710*375mm</t>
  </si>
  <si>
    <t>424</t>
  </si>
  <si>
    <t>011207001131</t>
  </si>
  <si>
    <t>(1)1.2mm古铜不锈钢板收边</t>
  </si>
  <si>
    <t>425</t>
  </si>
  <si>
    <t>011204001018</t>
  </si>
  <si>
    <t>(1)胶粘贴
(2)12mm仿石纹岩板</t>
  </si>
  <si>
    <t>426</t>
  </si>
  <si>
    <t>011105006034</t>
  </si>
  <si>
    <t>(1)踢脚线高度:H=80mm
(2)面层材料品种、规格、颜色:1.2mm拉丝古铜不锈钢踢脚</t>
  </si>
  <si>
    <t>427</t>
  </si>
  <si>
    <t>010805005003</t>
  </si>
  <si>
    <t>(1)拉丝古铜不锈钢边框
(2)12mm钢化玻璃</t>
  </si>
  <si>
    <t>428</t>
  </si>
  <si>
    <t>010801002015</t>
  </si>
  <si>
    <t>(1)门代号及洞口尺寸:1500*2400
(2)材质:定制复合实木门</t>
  </si>
  <si>
    <t>天棚工程</t>
  </si>
  <si>
    <t>429</t>
  </si>
  <si>
    <t>011302001049</t>
  </si>
  <si>
    <t>(1)龙骨材料种类、规格、中距:50*50轻钢龙骨系列
(2)基层材料种类、规格:侧面高差做15mm阻燃板
(3)面层材料品种、规格:6mm硅酸钙板</t>
  </si>
  <si>
    <t>430</t>
  </si>
  <si>
    <t>011302001050</t>
  </si>
  <si>
    <t>431</t>
  </si>
  <si>
    <t>011302001051</t>
  </si>
  <si>
    <t>(1)龙骨材料种类、规格、中距:50*50轻钢龙骨系列
(2)基层材料种类、规格:15mm阻燃板
(3)面层材料品种、规格:实木编织饰面</t>
  </si>
  <si>
    <t>432</t>
  </si>
  <si>
    <t>011302001052</t>
  </si>
  <si>
    <t>(1)龙骨材料种类、规格、中距:50*50轻钢龙骨系列</t>
  </si>
  <si>
    <t>第35页 共41页</t>
  </si>
  <si>
    <t>(2)基层材料种类、规格:15mm阻燃板
(3)面层材料品种、规格:6mm硅酸钙板</t>
  </si>
  <si>
    <t>433</t>
  </si>
  <si>
    <t>011302001053</t>
  </si>
  <si>
    <t>(1)基层材料种类、规格:15mm阻燃板
(2)面层材料品种、规格:3mm厚实木皮木饰面板</t>
  </si>
  <si>
    <t>434</t>
  </si>
  <si>
    <t>011302001054</t>
  </si>
  <si>
    <t>(1)龙骨材料种类、规格、中距:50*50轻钢龙骨系列+30*40木龙骨垫层（防潮阻燃）
(2)基层材料种类、规格:15mm阻燃板
(3)面层材料品种、规格:实木编织饰面</t>
  </si>
  <si>
    <t>435</t>
  </si>
  <si>
    <t>011302001055</t>
  </si>
  <si>
    <t>(1)面层材料品种、规格:更换实木编织饰面</t>
  </si>
  <si>
    <t>436</t>
  </si>
  <si>
    <t>011304001021</t>
  </si>
  <si>
    <t>437</t>
  </si>
  <si>
    <t>011302005005</t>
  </si>
  <si>
    <t>织物软雕吊顶</t>
  </si>
  <si>
    <t>(1)面层材料品种、规格:软膜灯箱</t>
  </si>
  <si>
    <t>438</t>
  </si>
  <si>
    <t>011406001067</t>
  </si>
  <si>
    <t>安装工程</t>
  </si>
  <si>
    <t>439</t>
  </si>
  <si>
    <t>030404017212</t>
  </si>
  <si>
    <t>(1)名称:成套配电箱
(2)安装方式:挂墙明装
(3)型号:ALjg IP65</t>
  </si>
  <si>
    <t>440</t>
  </si>
  <si>
    <t>030411001823</t>
  </si>
  <si>
    <t>(1)材质:PC
(2)规格:DN20
(3)名称:塑料管
(4)配置形式:暗配</t>
  </si>
  <si>
    <t>441</t>
  </si>
  <si>
    <t>030411001824</t>
  </si>
  <si>
    <t>442</t>
  </si>
  <si>
    <t>030411006503</t>
  </si>
  <si>
    <t>(1)材质:难燃聚氯乙烯
(2)名称:灯头盒
(3)安装形式:暗装</t>
  </si>
  <si>
    <t>443</t>
  </si>
  <si>
    <t>030411004381</t>
  </si>
  <si>
    <t>(1)规格:2*4
(2)名称:管内穿软导线
(3)型号:ZR-RVV</t>
  </si>
  <si>
    <t>444</t>
  </si>
  <si>
    <t>030408001098</t>
  </si>
  <si>
    <t>(1)型号:ZB-YJV
(2)规格:3*6
(3)材质:铜芯</t>
  </si>
  <si>
    <t>第36页 共41页</t>
  </si>
  <si>
    <t>(4)名称:电力电缆敷设
(5)电压等级(kV):1KV
(6)敷设方式、部位:室内</t>
  </si>
  <si>
    <t>445</t>
  </si>
  <si>
    <t>030408001099</t>
  </si>
  <si>
    <t>(1)型号:ZB-YJV
(2)规格:3*4
(3)材质:铜芯
(4)名称:电力电缆敷设
(5)电压等级(kV):1KV
(6)敷设方式、部位:室内</t>
  </si>
  <si>
    <t>446</t>
  </si>
  <si>
    <t>030408006098</t>
  </si>
  <si>
    <t>(1)规格:3*6
(2)名称:电力电缆头
(3)安装部位:室内
(4)型号:ZB-YJV
(5)电压等级(kV):1kV以下
(6)材质、类型:干包式铜芯</t>
  </si>
  <si>
    <t>447</t>
  </si>
  <si>
    <t>030408006099</t>
  </si>
  <si>
    <t>(1)规格:3*4
(2)名称:电力电缆头
(3)安装部位:室内
(4)型号:ZB-YJV
(5)电压等级(kV):1kV以下
(6)材质、类型:干包式铜芯</t>
  </si>
  <si>
    <t>448</t>
  </si>
  <si>
    <t>030412004516</t>
  </si>
  <si>
    <t>(1)名称:长廊吊灯
(2)规格:LED 3000K 30W IP65</t>
  </si>
  <si>
    <t>449</t>
  </si>
  <si>
    <t>030412004517</t>
  </si>
  <si>
    <t>(1)名称:线条灯
(2)型号:LED 3000K 12W IP65</t>
  </si>
  <si>
    <t>450</t>
  </si>
  <si>
    <t>030412004518</t>
  </si>
  <si>
    <t>(1)名称:洗墙灯1
(2)型号:LED 3000K 24W IP65
(3)规格:1000mm</t>
  </si>
  <si>
    <t>451</t>
  </si>
  <si>
    <t>030412004519</t>
  </si>
  <si>
    <t>(1)名称:洗墙灯2
(2)型号:LED 3000K 24W IP65
(3)规格:300mm</t>
  </si>
  <si>
    <t>452</t>
  </si>
  <si>
    <t>030412004520</t>
  </si>
  <si>
    <t>(1)名称:射灯
(2)型号:LED 3000K 12W IP65</t>
  </si>
  <si>
    <t>453</t>
  </si>
  <si>
    <t>030412004521</t>
  </si>
  <si>
    <t>(1)名称:瓦楞灯
(2)型号:LED 3000K 6W IP65</t>
  </si>
  <si>
    <t>454</t>
  </si>
  <si>
    <t>030404036053</t>
  </si>
  <si>
    <t>(1)规格:AC220转DC24V 350W IP68
(2)名称:变压器</t>
  </si>
  <si>
    <t>455</t>
  </si>
  <si>
    <t>030404017213</t>
  </si>
  <si>
    <t>(1)名称:成套配电箱
(2)安装方式:挂墙明装</t>
  </si>
  <si>
    <t>第37页 共41页</t>
  </si>
  <si>
    <t>(3)型号:ALdm2</t>
  </si>
  <si>
    <t>456</t>
  </si>
  <si>
    <t>030404019192</t>
  </si>
  <si>
    <t>457</t>
  </si>
  <si>
    <t>030404019193</t>
  </si>
  <si>
    <t>458</t>
  </si>
  <si>
    <t>030404019194</t>
  </si>
  <si>
    <t>(1)型号:MCB-C16A/4P 30mA
(2)名称:断路器</t>
  </si>
  <si>
    <t>459</t>
  </si>
  <si>
    <t>030404019195</t>
  </si>
  <si>
    <t>460</t>
  </si>
  <si>
    <t>030411001825</t>
  </si>
  <si>
    <t>461</t>
  </si>
  <si>
    <t>030411001826</t>
  </si>
  <si>
    <t>462</t>
  </si>
  <si>
    <t>030411001827</t>
  </si>
  <si>
    <t>463</t>
  </si>
  <si>
    <t>030411001828</t>
  </si>
  <si>
    <t>464</t>
  </si>
  <si>
    <t>030411001829</t>
  </si>
  <si>
    <t>465</t>
  </si>
  <si>
    <t>030413001221</t>
  </si>
  <si>
    <t>466</t>
  </si>
  <si>
    <t>030411006504</t>
  </si>
  <si>
    <t>467</t>
  </si>
  <si>
    <t>030411006505</t>
  </si>
  <si>
    <t>468</t>
  </si>
  <si>
    <t>030411006506</t>
  </si>
  <si>
    <t>469</t>
  </si>
  <si>
    <t>030413002121</t>
  </si>
  <si>
    <t>470</t>
  </si>
  <si>
    <t>030408001100</t>
  </si>
  <si>
    <t>(1)型号:WDZB-YJY
(2)规格:5*6
(3)材质:铜芯
(4)名称:电力电缆敷设</t>
  </si>
  <si>
    <t>第38页 共41页</t>
  </si>
  <si>
    <t>(5)电压等级(kV):1KV
(6)敷设方式、部位:室内</t>
  </si>
  <si>
    <t>471</t>
  </si>
  <si>
    <t>030408006100</t>
  </si>
  <si>
    <t>472</t>
  </si>
  <si>
    <t>030411004382</t>
  </si>
  <si>
    <t>473</t>
  </si>
  <si>
    <t>030411004383</t>
  </si>
  <si>
    <t>(1)材质:铜芯
(2)规格:2.5
(3)名称:穿动力线
(4)型号:WDZB-BYJ
(5)配线形式:管内穿线</t>
  </si>
  <si>
    <t>474</t>
  </si>
  <si>
    <t>030411004384</t>
  </si>
  <si>
    <t>475</t>
  </si>
  <si>
    <t>030412004522</t>
  </si>
  <si>
    <t>476</t>
  </si>
  <si>
    <t>030412004523</t>
  </si>
  <si>
    <t>477</t>
  </si>
  <si>
    <t>030412004524</t>
  </si>
  <si>
    <t>(1)名称:LED射灯
(2)规格:9W</t>
  </si>
  <si>
    <t>478</t>
  </si>
  <si>
    <t>030412004525</t>
  </si>
  <si>
    <t>479</t>
  </si>
  <si>
    <t>030404034158</t>
  </si>
  <si>
    <t>480</t>
  </si>
  <si>
    <t>030404034159</t>
  </si>
  <si>
    <t>481</t>
  </si>
  <si>
    <t>030404034160</t>
  </si>
  <si>
    <t>482</t>
  </si>
  <si>
    <t>030404034161</t>
  </si>
  <si>
    <t>483</t>
  </si>
  <si>
    <t>030404035185</t>
  </si>
  <si>
    <t>484</t>
  </si>
  <si>
    <t>030411005024</t>
  </si>
  <si>
    <t>485</t>
  </si>
  <si>
    <t>030411001830</t>
  </si>
  <si>
    <t>(1)材质:重型PC
(2)规格:DN25
(3)名称:塑料管
(4)配置形式:暗配</t>
  </si>
  <si>
    <t>第39页 共41页</t>
  </si>
  <si>
    <t>486</t>
  </si>
  <si>
    <t>030502005173</t>
  </si>
  <si>
    <t>487</t>
  </si>
  <si>
    <t>030412004526</t>
  </si>
  <si>
    <t>(1)名称:应急照明灯（移位）</t>
  </si>
  <si>
    <t>488</t>
  </si>
  <si>
    <t>030411004385</t>
  </si>
  <si>
    <t>489</t>
  </si>
  <si>
    <t>030411001831</t>
  </si>
  <si>
    <t>490</t>
  </si>
  <si>
    <t>030411006507</t>
  </si>
  <si>
    <t>491</t>
  </si>
  <si>
    <t>030411006508</t>
  </si>
  <si>
    <t>492</t>
  </si>
  <si>
    <t>031001007134</t>
  </si>
  <si>
    <t>493</t>
  </si>
  <si>
    <t>031001007135</t>
  </si>
  <si>
    <t>(1)连接形式:螺纹连接
(2)安装部位:室内 
(3)材质、规格:衬塑钢管DN40
(4)压力试验及吹、洗设计要求:管道消毒 冲洗</t>
  </si>
  <si>
    <t>494</t>
  </si>
  <si>
    <t>031002001127</t>
  </si>
  <si>
    <t>495</t>
  </si>
  <si>
    <t>031201003135</t>
  </si>
  <si>
    <t>496</t>
  </si>
  <si>
    <t>031201001075</t>
  </si>
  <si>
    <t>497</t>
  </si>
  <si>
    <t>030413002122</t>
  </si>
  <si>
    <t>498</t>
  </si>
  <si>
    <t>031003001114</t>
  </si>
  <si>
    <t>(1)连接形式:螺纹连接
(2)规格、压力等级:DN40</t>
  </si>
  <si>
    <t>第40页 共41页</t>
  </si>
  <si>
    <t>(3)类型:截止阀</t>
  </si>
  <si>
    <t>499</t>
  </si>
  <si>
    <t>031004014132</t>
  </si>
  <si>
    <t>(1)型号、规格:DN15
(2)名称:水龙头</t>
  </si>
  <si>
    <t>500</t>
  </si>
  <si>
    <t>031003013001</t>
  </si>
  <si>
    <t>水表</t>
  </si>
  <si>
    <t>(1)连接形式:螺纹连接
(2)型号、规格:DN40
(3)名称:水表</t>
  </si>
  <si>
    <t>501</t>
  </si>
  <si>
    <t>010101007057</t>
  </si>
  <si>
    <t>管沟土方</t>
  </si>
  <si>
    <t>(1)土壤类别:三类土
(2)管外径:公称直径50mm以内
(3)挖沟深度:0.6m以内</t>
  </si>
  <si>
    <t>502</t>
  </si>
  <si>
    <t>040504001006</t>
  </si>
  <si>
    <t>砌筑井</t>
  </si>
  <si>
    <t>(1)砖砌矩形水表井 做法详图集05S502-43
(2)混凝土强度等级:C10、C25
(3)砂浆强度等级、配合比:M10水泥砂浆
(4)盖板材质、规格:C25钢筋混凝土盖板
(5)垫层、基础材质及厚度:C15混凝土垫层100mm、C25钢筋混凝土底板200mm
(6)砌筑材料品种、规格、强度等级:水泥实心砖 240×115×53 MU10
(7)勾缝、抹面要求:1:2.5水泥砂浆抹灰
(8)井盖、井圈材质及规格:铸铁井盖井座φ700</t>
  </si>
  <si>
    <t>503</t>
  </si>
  <si>
    <t>031001006243</t>
  </si>
  <si>
    <t>504</t>
  </si>
  <si>
    <t>031001006244</t>
  </si>
  <si>
    <t>(1)连接形式:承插粘接
(2)安装部位:室内
(3)材质、规格:UPVC通气管DN100
(4)压力试验及吹、洗设计要求:闭水试验</t>
  </si>
  <si>
    <t>505</t>
  </si>
  <si>
    <t>031004014133</t>
  </si>
  <si>
    <t>506</t>
  </si>
  <si>
    <t>031004014134</t>
  </si>
  <si>
    <t>(1)名称:地漏
(2)型号、规格:DN150</t>
  </si>
  <si>
    <t>507</t>
  </si>
  <si>
    <t>010101007058</t>
  </si>
  <si>
    <t>(1)土壤类别:三类土
(2)管外径:公称直径200mm以内
(3)挖沟深度:1.0m以</t>
  </si>
  <si>
    <t>第41页 共41页</t>
  </si>
  <si>
    <t>内</t>
  </si>
  <si>
    <t>合        计</t>
  </si>
  <si>
    <t>单价措施项目清单与计价表</t>
  </si>
  <si>
    <t>第1页 共3页</t>
  </si>
  <si>
    <t>050401004002</t>
  </si>
  <si>
    <t>满堂脚手架</t>
  </si>
  <si>
    <t>050401004036</t>
  </si>
  <si>
    <t>(1)装修脚手架(装修满堂脚手架 基本层3.6m-5.2m)</t>
  </si>
  <si>
    <t>050401004037</t>
  </si>
  <si>
    <t>(1)装修脚手架(装修满堂脚手架 基本层3.6m-10m)</t>
  </si>
  <si>
    <t>011708001020</t>
  </si>
  <si>
    <t>二次搬运</t>
  </si>
  <si>
    <t>(1)人工搬运材料上一层楼</t>
  </si>
  <si>
    <t>项</t>
  </si>
  <si>
    <t>01ZPS1002002</t>
  </si>
  <si>
    <t>瓷砖等成品临时保护</t>
  </si>
  <si>
    <t>(1)楼梯间成品地面保护</t>
  </si>
  <si>
    <t>050401004038</t>
  </si>
  <si>
    <t>011708001021</t>
  </si>
  <si>
    <t>050401004039</t>
  </si>
  <si>
    <t>011708001030</t>
  </si>
  <si>
    <t>011708001023</t>
  </si>
  <si>
    <t>031301017301</t>
  </si>
  <si>
    <t>脚手架搭拆</t>
  </si>
  <si>
    <t>031301017302</t>
  </si>
  <si>
    <t>031301017303</t>
  </si>
  <si>
    <t>031301017304</t>
  </si>
  <si>
    <t>031301017305</t>
  </si>
  <si>
    <t>031301017306</t>
  </si>
  <si>
    <t>031301017307</t>
  </si>
  <si>
    <t>031301017308</t>
  </si>
  <si>
    <t>031301017309</t>
  </si>
  <si>
    <t>第2页 共3页</t>
  </si>
  <si>
    <t>031301017310</t>
  </si>
  <si>
    <t>031301017311</t>
  </si>
  <si>
    <t>031301017312</t>
  </si>
  <si>
    <t>031301017313</t>
  </si>
  <si>
    <t>011702001002</t>
  </si>
  <si>
    <t>基础模板</t>
  </si>
  <si>
    <t>(1)垫层</t>
  </si>
  <si>
    <t>011702001001</t>
  </si>
  <si>
    <t>(1)独立基础</t>
  </si>
  <si>
    <t>011702005001</t>
  </si>
  <si>
    <t>基础梁模板</t>
  </si>
  <si>
    <t>(1)0.4米
(2)矩形</t>
  </si>
  <si>
    <t>011702002001</t>
  </si>
  <si>
    <t>柱模板</t>
  </si>
  <si>
    <t>(1)超3.6m，不超6m
(2)矩形</t>
  </si>
  <si>
    <t>011702011001</t>
  </si>
  <si>
    <t>墙模板</t>
  </si>
  <si>
    <t>(1)1.5米以内</t>
  </si>
  <si>
    <t>011702006001</t>
  </si>
  <si>
    <t>梁模板</t>
  </si>
  <si>
    <t>(1)3.0米以内
(2)矩形</t>
  </si>
  <si>
    <t>011702014001</t>
  </si>
  <si>
    <t>有梁板模板</t>
  </si>
  <si>
    <t>(1)6米以内</t>
  </si>
  <si>
    <t>011701002001</t>
  </si>
  <si>
    <t>外脚手架及垂直封闭安全网</t>
  </si>
  <si>
    <t>011701006001</t>
  </si>
  <si>
    <t>满堂装饰脚手架</t>
  </si>
  <si>
    <t>011701006002</t>
  </si>
  <si>
    <t>031301017326</t>
  </si>
  <si>
    <t>031301017327</t>
  </si>
  <si>
    <t>031301017328</t>
  </si>
  <si>
    <t>031301017329</t>
  </si>
  <si>
    <t>第3页 共3页</t>
  </si>
  <si>
    <t>031301017330</t>
  </si>
  <si>
    <t>031301017331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</si>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</sst>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_ "/>
    <numFmt numFmtId="178" formatCode="yyyy&quot;年&quot;mm&quot;月&quot;dd&quot;日&quot;"/>
  </numFmts>
  <fonts count="34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u/>
      <sz val="18"/>
      <color theme="1"/>
      <name val="宋体"/>
      <charset val="134"/>
    </font>
    <font>
      <b/>
      <sz val="20"/>
      <color theme="1"/>
      <name val="黑体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50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176" fontId="3" fillId="0" borderId="10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0" fontId="3" fillId="0" borderId="10" xfId="49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2" fontId="3" fillId="0" borderId="9" xfId="49" applyNumberFormat="1" applyFont="1" applyBorder="1" applyAlignment="1">
      <alignment horizontal="right" vertical="center" wrapText="1" shrinkToFi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3" fillId="0" borderId="9" xfId="49" applyFont="1" applyBorder="1" applyAlignment="1">
      <alignment horizontal="right" vertical="center" wrapText="1" shrinkToFit="1"/>
    </xf>
    <xf numFmtId="0" fontId="4" fillId="0" borderId="0" xfId="49" applyFont="1"/>
    <xf numFmtId="0" fontId="5" fillId="0" borderId="0" xfId="49" applyNumberFormat="1" applyFont="1" applyBorder="1" applyAlignment="1">
      <alignment horizontal="center" vertical="center" wrapTex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6" fillId="0" borderId="0" xfId="49" applyNumberFormat="1" applyFont="1" applyBorder="1" applyAlignment="1">
      <alignment horizontal="left" vertical="center" wrapText="1"/>
    </xf>
    <xf numFmtId="0" fontId="7" fillId="0" borderId="0" xfId="49" applyNumberFormat="1" applyFont="1" applyBorder="1" applyAlignment="1">
      <alignment horizontal="center" vertical="center" wrapText="1"/>
    </xf>
    <xf numFmtId="0" fontId="8" fillId="0" borderId="10" xfId="49" applyNumberFormat="1" applyFont="1" applyFill="1" applyBorder="1" applyAlignment="1">
      <alignment horizontal="center" vertical="center" wrapText="1"/>
    </xf>
    <xf numFmtId="2" fontId="8" fillId="0" borderId="10" xfId="49" applyNumberFormat="1" applyFont="1" applyFill="1" applyBorder="1" applyAlignment="1">
      <alignment horizontal="center" vertical="center" wrapText="1" shrinkToFit="1"/>
    </xf>
    <xf numFmtId="0" fontId="4" fillId="0" borderId="10" xfId="49" applyNumberFormat="1" applyFont="1" applyFill="1" applyBorder="1" applyAlignment="1">
      <alignment horizontal="center" vertical="center" wrapText="1"/>
    </xf>
    <xf numFmtId="2" fontId="4" fillId="0" borderId="10" xfId="49" applyNumberFormat="1" applyFont="1" applyFill="1" applyBorder="1" applyAlignment="1">
      <alignment horizontal="center" vertical="center" wrapText="1" shrinkToFit="1"/>
    </xf>
    <xf numFmtId="177" fontId="4" fillId="0" borderId="10" xfId="49" applyNumberFormat="1" applyFont="1" applyFill="1" applyBorder="1" applyAlignment="1">
      <alignment horizontal="center" vertical="center" wrapText="1" shrinkToFit="1"/>
    </xf>
    <xf numFmtId="0" fontId="4" fillId="0" borderId="10" xfId="49" applyFont="1" applyFill="1" applyBorder="1" applyAlignment="1">
      <alignment horizontal="center" vertical="center" wrapText="1" shrinkToFit="1"/>
    </xf>
    <xf numFmtId="0" fontId="3" fillId="0" borderId="0" xfId="49" applyNumberFormat="1" applyFont="1" applyBorder="1" applyAlignment="1">
      <alignment horizontal="left" vertical="center" wrapText="1"/>
    </xf>
    <xf numFmtId="0" fontId="9" fillId="0" borderId="0" xfId="49" applyNumberFormat="1" applyFont="1" applyBorder="1" applyAlignment="1">
      <alignment horizontal="center" vertical="center" wrapText="1"/>
    </xf>
    <xf numFmtId="0" fontId="10" fillId="0" borderId="0" xfId="49" applyNumberFormat="1" applyFont="1" applyBorder="1" applyAlignment="1">
      <alignment horizontal="center" vertical="center" wrapText="1"/>
    </xf>
    <xf numFmtId="0" fontId="11" fillId="0" borderId="0" xfId="49" applyNumberFormat="1" applyFont="1" applyBorder="1" applyAlignment="1"/>
    <xf numFmtId="0" fontId="12" fillId="0" borderId="0" xfId="49" applyNumberFormat="1" applyFont="1" applyBorder="1" applyAlignment="1">
      <alignment horizontal="center" wrapText="1"/>
    </xf>
    <xf numFmtId="0" fontId="12" fillId="0" borderId="0" xfId="49" applyNumberFormat="1" applyFont="1" applyBorder="1" applyAlignment="1"/>
    <xf numFmtId="0" fontId="13" fillId="0" borderId="0" xfId="49" applyNumberFormat="1" applyFont="1" applyBorder="1" applyAlignment="1">
      <alignment horizontal="left" wrapText="1"/>
    </xf>
    <xf numFmtId="0" fontId="13" fillId="0" borderId="13" xfId="49" applyNumberFormat="1" applyFont="1" applyBorder="1" applyAlignment="1">
      <alignment horizontal="center" vertical="center" wrapText="1"/>
    </xf>
    <xf numFmtId="0" fontId="11" fillId="0" borderId="0" xfId="49" applyNumberFormat="1" applyFont="1" applyBorder="1" applyAlignment="1">
      <alignment horizontal="left" vertical="center" wrapText="1"/>
    </xf>
    <xf numFmtId="178" fontId="11" fillId="0" borderId="0" xfId="49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A13" sqref="$A13:$XFD13"/>
    </sheetView>
  </sheetViews>
  <sheetFormatPr defaultColWidth="10.2857142857143" defaultRowHeight="15" outlineLevelCol="7"/>
  <cols>
    <col min="1" max="1" width="10.9904761904762" customWidth="1"/>
    <col min="2" max="2" width="8.68571428571429" customWidth="1"/>
    <col min="3" max="3" width="5.2952380952381" customWidth="1"/>
    <col min="4" max="4" width="18.3142857142857" customWidth="1"/>
    <col min="5" max="5" width="20.6190476190476" customWidth="1"/>
    <col min="6" max="6" width="0.952380952380952" customWidth="1"/>
    <col min="7" max="7" width="3.8" customWidth="1"/>
    <col min="8" max="8" width="18.1714285714286" customWidth="1"/>
  </cols>
  <sheetData>
    <row r="1" ht="16.3" customHeight="1" spans="1:8">
      <c r="A1" s="40" t="s">
        <v>0</v>
      </c>
      <c r="B1" s="40"/>
      <c r="C1" s="40"/>
      <c r="D1" s="40"/>
      <c r="E1" s="40"/>
      <c r="F1" s="40"/>
      <c r="G1" s="40"/>
      <c r="H1" s="40"/>
    </row>
    <row r="2" ht="16.3" customHeight="1" spans="1:8">
      <c r="A2" s="40" t="s">
        <v>0</v>
      </c>
      <c r="B2" s="40"/>
      <c r="C2" s="40"/>
      <c r="D2" s="40"/>
      <c r="E2" s="40"/>
      <c r="F2" s="40"/>
      <c r="G2" s="40"/>
      <c r="H2" s="40"/>
    </row>
    <row r="3" ht="25.6" customHeight="1" spans="1:8">
      <c r="A3" s="41" t="s">
        <v>1</v>
      </c>
      <c r="B3" s="41"/>
      <c r="C3" s="41"/>
      <c r="D3" s="41"/>
      <c r="E3" s="41"/>
      <c r="F3" s="41"/>
      <c r="G3" s="41"/>
      <c r="H3" s="41"/>
    </row>
    <row r="4" ht="16.3" customHeight="1" spans="1:8">
      <c r="A4" s="40" t="s">
        <v>0</v>
      </c>
      <c r="B4" s="40"/>
      <c r="C4" s="40"/>
      <c r="D4" s="40"/>
      <c r="E4" s="40"/>
      <c r="F4" s="40"/>
      <c r="G4" s="40"/>
      <c r="H4" s="40"/>
    </row>
    <row r="5" ht="16.3" customHeight="1" spans="1:8">
      <c r="A5" s="40" t="s">
        <v>0</v>
      </c>
      <c r="B5" s="40"/>
      <c r="C5" s="40"/>
      <c r="D5" s="40"/>
      <c r="E5" s="40"/>
      <c r="F5" s="40"/>
      <c r="G5" s="40"/>
      <c r="H5" s="40"/>
    </row>
    <row r="6" ht="27.9" customHeight="1" spans="1:8">
      <c r="A6" s="42" t="s">
        <v>2</v>
      </c>
      <c r="B6" s="42"/>
      <c r="C6" s="42"/>
      <c r="D6" s="42"/>
      <c r="E6" s="42"/>
      <c r="F6" s="42"/>
      <c r="G6" s="42"/>
      <c r="H6" s="42"/>
    </row>
    <row r="7" ht="16.3" customHeight="1" spans="1:8">
      <c r="A7" s="40" t="s">
        <v>0</v>
      </c>
      <c r="B7" s="40"/>
      <c r="C7" s="40"/>
      <c r="D7" s="40"/>
      <c r="E7" s="40"/>
      <c r="F7" s="40"/>
      <c r="G7" s="40"/>
      <c r="H7" s="40"/>
    </row>
    <row r="8" ht="26.35" customHeight="1" spans="1:1">
      <c r="A8" t="s">
        <v>0</v>
      </c>
    </row>
    <row r="9" ht="36.45" customHeight="1" spans="1:8">
      <c r="A9" s="43" t="s">
        <v>3</v>
      </c>
      <c r="B9" s="43"/>
      <c r="C9" s="43"/>
      <c r="D9" s="43" t="s">
        <v>4</v>
      </c>
      <c r="E9" s="44"/>
      <c r="F9" s="44"/>
      <c r="G9" s="44"/>
      <c r="H9" t="s">
        <v>0</v>
      </c>
    </row>
    <row r="10" ht="41.85" customHeight="1" spans="1:8">
      <c r="A10" s="45"/>
      <c r="B10" s="43" t="s">
        <v>5</v>
      </c>
      <c r="C10" s="43"/>
      <c r="D10" s="43"/>
      <c r="E10" s="45"/>
      <c r="F10" s="45"/>
      <c r="G10" s="45"/>
      <c r="H10" t="s">
        <v>0</v>
      </c>
    </row>
    <row r="11" ht="16.3" customHeight="1" spans="1:8">
      <c r="A11" s="40" t="s">
        <v>0</v>
      </c>
      <c r="B11" s="40"/>
      <c r="C11" s="40"/>
      <c r="D11" s="40"/>
      <c r="E11" s="40"/>
      <c r="F11" s="40"/>
      <c r="G11" s="40"/>
      <c r="H11" s="40"/>
    </row>
    <row r="12" ht="141" customHeight="1" spans="1:8">
      <c r="A12" s="40" t="s">
        <v>0</v>
      </c>
      <c r="B12" s="40"/>
      <c r="C12" s="40"/>
      <c r="D12" s="40"/>
      <c r="E12" s="40"/>
      <c r="F12" s="40"/>
      <c r="G12" s="40"/>
      <c r="H12" s="40"/>
    </row>
    <row r="13" ht="19.4" customHeight="1" spans="1:8">
      <c r="A13" s="46"/>
      <c r="B13" s="46"/>
      <c r="C13" s="47" t="s">
        <v>0</v>
      </c>
      <c r="D13" s="47"/>
      <c r="E13" s="46"/>
      <c r="F13" s="46"/>
      <c r="G13" s="46"/>
      <c r="H13" s="46"/>
    </row>
    <row r="14" ht="17.05" customHeight="1" spans="1:8">
      <c r="A14" s="40" t="s">
        <v>0</v>
      </c>
      <c r="B14" s="40"/>
      <c r="C14" s="40"/>
      <c r="D14" s="40"/>
      <c r="E14" s="40"/>
      <c r="F14" s="40"/>
      <c r="G14" s="40"/>
      <c r="H14" s="40"/>
    </row>
    <row r="15" ht="16.3" customHeight="1" spans="1:8">
      <c r="A15" s="40" t="s">
        <v>0</v>
      </c>
      <c r="B15" s="40"/>
      <c r="C15" s="40"/>
      <c r="D15" s="40"/>
      <c r="E15" s="40"/>
      <c r="F15" s="40"/>
      <c r="G15" s="40"/>
      <c r="H15" s="40"/>
    </row>
    <row r="16" ht="16.3" customHeight="1" spans="1:8">
      <c r="A16" s="40" t="s">
        <v>0</v>
      </c>
      <c r="B16" s="40"/>
      <c r="C16" s="40"/>
      <c r="D16" s="40"/>
      <c r="E16" s="40"/>
      <c r="F16" s="40"/>
      <c r="G16" s="40"/>
      <c r="H16" s="40"/>
    </row>
    <row r="17" ht="16.3" customHeight="1" spans="1:8">
      <c r="A17" s="40" t="s">
        <v>0</v>
      </c>
      <c r="B17" s="40"/>
      <c r="C17" s="40"/>
      <c r="D17" s="40"/>
      <c r="E17" s="40"/>
      <c r="F17" s="40"/>
      <c r="G17" s="40"/>
      <c r="H17" s="40"/>
    </row>
    <row r="18" ht="51.95" customHeight="1" spans="1:8">
      <c r="A18" s="48"/>
      <c r="B18" s="48"/>
      <c r="C18" s="48"/>
      <c r="D18" s="48"/>
      <c r="E18" s="48"/>
      <c r="F18" s="49" t="s">
        <v>0</v>
      </c>
      <c r="G18" s="49"/>
      <c r="H18" s="49"/>
    </row>
    <row r="19" ht="22.5" customHeight="1" spans="1:8">
      <c r="A19" s="40" t="s">
        <v>0</v>
      </c>
      <c r="B19" s="40"/>
      <c r="C19" s="40"/>
      <c r="D19" s="40"/>
      <c r="E19" s="40"/>
      <c r="F19" s="40"/>
      <c r="G19" s="40"/>
      <c r="H19" s="40"/>
    </row>
    <row r="20" ht="44.2" customHeight="1" spans="1:8">
      <c r="A20" s="40"/>
      <c r="B20" s="40"/>
      <c r="C20" s="40"/>
      <c r="D20" s="40"/>
      <c r="E20" s="40"/>
      <c r="F20" s="40"/>
      <c r="G20" s="40"/>
      <c r="H20" s="40"/>
    </row>
  </sheetData>
  <mergeCells count="21">
    <mergeCell ref="A1:H1"/>
    <mergeCell ref="A2:H2"/>
    <mergeCell ref="A3:H3"/>
    <mergeCell ref="A4:H4"/>
    <mergeCell ref="A5:H5"/>
    <mergeCell ref="A6:H6"/>
    <mergeCell ref="A7:H7"/>
    <mergeCell ref="E9:G9"/>
    <mergeCell ref="A11:H11"/>
    <mergeCell ref="A12:H12"/>
    <mergeCell ref="A13:B13"/>
    <mergeCell ref="C13:D13"/>
    <mergeCell ref="E13:H13"/>
    <mergeCell ref="A14:H14"/>
    <mergeCell ref="A15:H15"/>
    <mergeCell ref="A16:H16"/>
    <mergeCell ref="A17:H17"/>
    <mergeCell ref="A18:B18"/>
    <mergeCell ref="C18:D18"/>
    <mergeCell ref="F18:H18"/>
    <mergeCell ref="A19:H20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A1" sqref="$A1:$XFD1048576"/>
    </sheetView>
  </sheetViews>
  <sheetFormatPr defaultColWidth="10.2857142857143" defaultRowHeight="15" outlineLevelCol="3"/>
  <cols>
    <col min="1" max="1" width="10.1428571428571" customWidth="1"/>
    <col min="2" max="2" width="38.7904761904762" customWidth="1"/>
    <col min="3" max="3" width="15.6" customWidth="1"/>
    <col min="4" max="4" width="16.7142857142857" customWidth="1"/>
  </cols>
  <sheetData>
    <row r="1" ht="8.55" customHeight="1" spans="1:4">
      <c r="A1" s="32" t="s">
        <v>0</v>
      </c>
      <c r="B1" s="32"/>
      <c r="C1" s="32"/>
      <c r="D1" s="32"/>
    </row>
    <row r="2" ht="34.9" customHeight="1" spans="1:4">
      <c r="A2" s="33" t="s">
        <v>6</v>
      </c>
      <c r="B2" s="33"/>
      <c r="C2" s="33"/>
      <c r="D2" s="33"/>
    </row>
    <row r="3" ht="43" customHeight="1" spans="1:4">
      <c r="A3" s="3" t="s">
        <v>7</v>
      </c>
      <c r="B3" s="3"/>
      <c r="C3" s="3"/>
      <c r="D3" s="2" t="s">
        <v>8</v>
      </c>
    </row>
    <row r="4" ht="43" customHeight="1" spans="1:4">
      <c r="A4" s="34" t="s">
        <v>9</v>
      </c>
      <c r="B4" s="34" t="s">
        <v>1</v>
      </c>
      <c r="C4" s="35">
        <f>C5+C6+C7+C11</f>
        <v>5362639</v>
      </c>
      <c r="D4" s="35" t="s">
        <v>10</v>
      </c>
    </row>
    <row r="5" ht="43" customHeight="1" spans="1:4">
      <c r="A5" s="36">
        <v>1.1</v>
      </c>
      <c r="B5" s="36" t="s">
        <v>11</v>
      </c>
      <c r="C5" s="37">
        <v>4177947</v>
      </c>
      <c r="D5" s="37"/>
    </row>
    <row r="6" ht="43" customHeight="1" spans="1:4">
      <c r="A6" s="36">
        <v>1.2</v>
      </c>
      <c r="B6" s="36" t="s">
        <v>12</v>
      </c>
      <c r="C6" s="37">
        <v>168529</v>
      </c>
      <c r="D6" s="37"/>
    </row>
    <row r="7" ht="43" customHeight="1" spans="1:4">
      <c r="A7" s="36">
        <v>1.3</v>
      </c>
      <c r="B7" s="36" t="s">
        <v>13</v>
      </c>
      <c r="C7" s="37">
        <f>1016163-C11</f>
        <v>854768</v>
      </c>
      <c r="D7" s="35"/>
    </row>
    <row r="8" ht="43" customHeight="1" spans="1:4">
      <c r="A8" s="36" t="s">
        <v>14</v>
      </c>
      <c r="B8" s="36" t="s">
        <v>15</v>
      </c>
      <c r="C8" s="38">
        <f>859431+140960-C11</f>
        <v>838996</v>
      </c>
      <c r="D8" s="39" t="s">
        <v>16</v>
      </c>
    </row>
    <row r="9" ht="43" customHeight="1" spans="1:4">
      <c r="A9" s="36" t="s">
        <v>17</v>
      </c>
      <c r="B9" s="36" t="s">
        <v>18</v>
      </c>
      <c r="C9" s="37">
        <f>156960-140960</f>
        <v>16000</v>
      </c>
      <c r="D9" s="39" t="s">
        <v>16</v>
      </c>
    </row>
    <row r="10" ht="43" customHeight="1" spans="1:4">
      <c r="A10" s="36" t="s">
        <v>19</v>
      </c>
      <c r="B10" s="36" t="s">
        <v>20</v>
      </c>
      <c r="C10" s="37">
        <v>16000</v>
      </c>
      <c r="D10" s="39"/>
    </row>
    <row r="11" ht="43" customHeight="1" spans="1:4">
      <c r="A11" s="36">
        <v>1.4</v>
      </c>
      <c r="B11" s="36" t="s">
        <v>21</v>
      </c>
      <c r="C11" s="38">
        <f>161335+60</f>
        <v>161395</v>
      </c>
      <c r="D11" s="39" t="s">
        <v>16</v>
      </c>
    </row>
    <row r="13" spans="2:3">
      <c r="B13" s="28"/>
      <c r="C13" s="28"/>
    </row>
  </sheetData>
  <mergeCells count="3">
    <mergeCell ref="A1:D1"/>
    <mergeCell ref="A2:D2"/>
    <mergeCell ref="A3:C3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4"/>
  <sheetViews>
    <sheetView topLeftCell="A193" workbookViewId="0">
      <selection activeCell="A193" sqref="$A1:$XFD1048576"/>
    </sheetView>
  </sheetViews>
  <sheetFormatPr defaultColWidth="10.2857142857143" defaultRowHeight="15" outlineLevelCol="2"/>
  <cols>
    <col min="1" max="1" width="5.97142857142857" customWidth="1"/>
    <col min="2" max="2" width="62.6666666666667" customWidth="1"/>
    <col min="3" max="3" width="18.447619047619" customWidth="1"/>
  </cols>
  <sheetData>
    <row r="1" ht="27.9" customHeight="1" spans="1:3">
      <c r="A1" s="29" t="s">
        <v>22</v>
      </c>
      <c r="B1" s="29"/>
      <c r="C1" s="29"/>
    </row>
    <row r="2" ht="17.85" customHeight="1" spans="1:3">
      <c r="A2" s="2" t="s">
        <v>0</v>
      </c>
      <c r="B2" s="2"/>
      <c r="C2" s="2"/>
    </row>
    <row r="3" ht="17.05" customHeight="1" spans="1:3">
      <c r="A3" s="30" t="s">
        <v>23</v>
      </c>
      <c r="B3" s="30"/>
      <c r="C3" s="31" t="s">
        <v>24</v>
      </c>
    </row>
    <row r="4" ht="17.05" customHeight="1" spans="1:3">
      <c r="A4" s="24" t="s">
        <v>25</v>
      </c>
      <c r="B4" s="24" t="s">
        <v>26</v>
      </c>
      <c r="C4" s="24" t="s">
        <v>27</v>
      </c>
    </row>
    <row r="5" ht="16.3" customHeight="1" spans="1:3">
      <c r="A5" s="15" t="s">
        <v>28</v>
      </c>
      <c r="B5" s="14" t="s">
        <v>29</v>
      </c>
      <c r="C5" s="26">
        <v>117482</v>
      </c>
    </row>
    <row r="6" ht="16.3" customHeight="1" spans="1:3">
      <c r="A6" s="15" t="s">
        <v>30</v>
      </c>
      <c r="B6" s="14" t="s">
        <v>31</v>
      </c>
      <c r="C6" s="26">
        <v>117482</v>
      </c>
    </row>
    <row r="7" ht="16.3" customHeight="1" spans="1:3">
      <c r="A7" s="15" t="s">
        <v>32</v>
      </c>
      <c r="B7" s="14" t="s">
        <v>33</v>
      </c>
      <c r="C7" s="26">
        <v>1857</v>
      </c>
    </row>
    <row r="8" ht="16.3" customHeight="1" spans="1:3">
      <c r="A8" s="15" t="s">
        <v>34</v>
      </c>
      <c r="B8" s="14" t="s">
        <v>35</v>
      </c>
      <c r="C8" s="26">
        <v>700</v>
      </c>
    </row>
    <row r="9" ht="16.3" customHeight="1" spans="1:3">
      <c r="A9" s="15" t="s">
        <v>36</v>
      </c>
      <c r="B9" s="14" t="s">
        <v>37</v>
      </c>
      <c r="C9" s="26">
        <v>570</v>
      </c>
    </row>
    <row r="10" ht="16.3" customHeight="1" spans="1:3">
      <c r="A10" s="15" t="s">
        <v>38</v>
      </c>
      <c r="B10" s="14" t="s">
        <v>39</v>
      </c>
      <c r="C10" s="26">
        <v>131</v>
      </c>
    </row>
    <row r="11" ht="16.3" customHeight="1" spans="1:3">
      <c r="A11" s="15" t="s">
        <v>40</v>
      </c>
      <c r="B11" s="14" t="s">
        <v>41</v>
      </c>
      <c r="C11" s="26">
        <v>1156</v>
      </c>
    </row>
    <row r="12" ht="16.3" customHeight="1" spans="1:3">
      <c r="A12" s="15" t="s">
        <v>42</v>
      </c>
      <c r="B12" s="14" t="s">
        <v>13</v>
      </c>
      <c r="C12" s="18"/>
    </row>
    <row r="13" ht="16.3" customHeight="1" spans="1:3">
      <c r="A13" s="15" t="s">
        <v>43</v>
      </c>
      <c r="B13" s="14" t="s">
        <v>44</v>
      </c>
      <c r="C13" s="18"/>
    </row>
    <row r="14" ht="16.3" customHeight="1" spans="1:3">
      <c r="A14" s="15" t="s">
        <v>45</v>
      </c>
      <c r="B14" s="14" t="s">
        <v>46</v>
      </c>
      <c r="C14" s="18"/>
    </row>
    <row r="15" ht="16.3" customHeight="1" spans="1:3">
      <c r="A15" s="15" t="s">
        <v>47</v>
      </c>
      <c r="B15" s="14" t="s">
        <v>48</v>
      </c>
      <c r="C15" s="18"/>
    </row>
    <row r="16" ht="16.3" customHeight="1" spans="1:3">
      <c r="A16" s="11" t="s">
        <v>49</v>
      </c>
      <c r="B16" s="13"/>
      <c r="C16" s="26">
        <v>119339</v>
      </c>
    </row>
    <row r="17" ht="27.9" customHeight="1" spans="1:3">
      <c r="A17" s="29" t="s">
        <v>22</v>
      </c>
      <c r="B17" s="29"/>
      <c r="C17" s="29"/>
    </row>
    <row r="18" ht="17.85" customHeight="1" spans="1:3">
      <c r="A18" s="2" t="s">
        <v>0</v>
      </c>
      <c r="B18" s="2"/>
      <c r="C18" s="2"/>
    </row>
    <row r="19" ht="17.05" customHeight="1" spans="1:3">
      <c r="A19" s="30" t="s">
        <v>50</v>
      </c>
      <c r="B19" s="30"/>
      <c r="C19" s="31" t="s">
        <v>51</v>
      </c>
    </row>
    <row r="20" ht="17.05" customHeight="1" spans="1:3">
      <c r="A20" s="24" t="s">
        <v>25</v>
      </c>
      <c r="B20" s="24" t="s">
        <v>26</v>
      </c>
      <c r="C20" s="24" t="s">
        <v>27</v>
      </c>
    </row>
    <row r="21" ht="16.3" customHeight="1" spans="1:3">
      <c r="A21" s="15" t="s">
        <v>28</v>
      </c>
      <c r="B21" s="14" t="s">
        <v>29</v>
      </c>
      <c r="C21" s="26">
        <v>2377438</v>
      </c>
    </row>
    <row r="22" ht="16.3" customHeight="1" spans="1:3">
      <c r="A22" s="15" t="s">
        <v>30</v>
      </c>
      <c r="B22" s="14" t="s">
        <v>52</v>
      </c>
      <c r="C22" s="26">
        <v>2146282</v>
      </c>
    </row>
    <row r="23" ht="16.3" customHeight="1" spans="1:3">
      <c r="A23" s="15" t="s">
        <v>53</v>
      </c>
      <c r="B23" s="14" t="s">
        <v>54</v>
      </c>
      <c r="C23" s="26">
        <v>94198</v>
      </c>
    </row>
    <row r="24" ht="16.3" customHeight="1" spans="1:3">
      <c r="A24" s="15" t="s">
        <v>55</v>
      </c>
      <c r="B24" s="14" t="s">
        <v>56</v>
      </c>
      <c r="C24" s="26">
        <v>136958</v>
      </c>
    </row>
    <row r="25" ht="16.3" customHeight="1" spans="1:3">
      <c r="A25" s="15" t="s">
        <v>32</v>
      </c>
      <c r="B25" s="14" t="s">
        <v>33</v>
      </c>
      <c r="C25" s="26">
        <v>98069</v>
      </c>
    </row>
    <row r="26" ht="16.3" customHeight="1" spans="1:3">
      <c r="A26" s="15" t="s">
        <v>34</v>
      </c>
      <c r="B26" s="14" t="s">
        <v>35</v>
      </c>
      <c r="C26" s="26">
        <v>14519</v>
      </c>
    </row>
    <row r="27" ht="16.3" customHeight="1" spans="1:3">
      <c r="A27" s="15" t="s">
        <v>36</v>
      </c>
      <c r="B27" s="14" t="s">
        <v>37</v>
      </c>
      <c r="C27" s="26">
        <v>11812</v>
      </c>
    </row>
    <row r="28" ht="16.3" customHeight="1" spans="1:3">
      <c r="A28" s="15" t="s">
        <v>38</v>
      </c>
      <c r="B28" s="14" t="s">
        <v>39</v>
      </c>
      <c r="C28" s="26">
        <v>2707</v>
      </c>
    </row>
    <row r="29" ht="16.3" customHeight="1" spans="1:3">
      <c r="A29" s="15" t="s">
        <v>40</v>
      </c>
      <c r="B29" s="14" t="s">
        <v>41</v>
      </c>
      <c r="C29" s="26">
        <v>83550</v>
      </c>
    </row>
    <row r="30" ht="16.3" customHeight="1" spans="1:3">
      <c r="A30" s="15" t="s">
        <v>42</v>
      </c>
      <c r="B30" s="14" t="s">
        <v>13</v>
      </c>
      <c r="C30" s="18"/>
    </row>
    <row r="31" ht="16.3" customHeight="1" spans="1:3">
      <c r="A31" s="15" t="s">
        <v>43</v>
      </c>
      <c r="B31" s="14" t="s">
        <v>44</v>
      </c>
      <c r="C31" s="18"/>
    </row>
    <row r="32" ht="16.3" customHeight="1" spans="1:3">
      <c r="A32" s="15" t="s">
        <v>45</v>
      </c>
      <c r="B32" s="14" t="s">
        <v>46</v>
      </c>
      <c r="C32" s="18"/>
    </row>
    <row r="33" ht="16.3" customHeight="1" spans="1:3">
      <c r="A33" s="15" t="s">
        <v>47</v>
      </c>
      <c r="B33" s="14" t="s">
        <v>48</v>
      </c>
      <c r="C33" s="18"/>
    </row>
    <row r="34" ht="16.3" customHeight="1" spans="1:3">
      <c r="A34" s="11" t="s">
        <v>49</v>
      </c>
      <c r="B34" s="13"/>
      <c r="C34" s="26">
        <v>2475507</v>
      </c>
    </row>
    <row r="35" ht="27.9" customHeight="1" spans="1:3">
      <c r="A35" s="29" t="s">
        <v>22</v>
      </c>
      <c r="B35" s="29"/>
      <c r="C35" s="29"/>
    </row>
    <row r="36" ht="17.85" customHeight="1" spans="1:3">
      <c r="A36" s="2" t="s">
        <v>0</v>
      </c>
      <c r="B36" s="2"/>
      <c r="C36" s="2"/>
    </row>
    <row r="37" ht="17.05" customHeight="1" spans="1:3">
      <c r="A37" s="30" t="s">
        <v>57</v>
      </c>
      <c r="B37" s="30"/>
      <c r="C37" s="31" t="s">
        <v>58</v>
      </c>
    </row>
    <row r="38" ht="17.05" customHeight="1" spans="1:3">
      <c r="A38" s="24" t="s">
        <v>25</v>
      </c>
      <c r="B38" s="24" t="s">
        <v>26</v>
      </c>
      <c r="C38" s="24" t="s">
        <v>27</v>
      </c>
    </row>
    <row r="39" ht="16.3" customHeight="1" spans="1:3">
      <c r="A39" s="15" t="s">
        <v>28</v>
      </c>
      <c r="B39" s="14" t="s">
        <v>29</v>
      </c>
      <c r="C39" s="26">
        <v>237350</v>
      </c>
    </row>
    <row r="40" ht="16.3" customHeight="1" spans="1:3">
      <c r="A40" s="15" t="s">
        <v>30</v>
      </c>
      <c r="B40" s="14" t="s">
        <v>59</v>
      </c>
      <c r="C40" s="26">
        <v>237350</v>
      </c>
    </row>
    <row r="41" ht="16.3" customHeight="1" spans="1:3">
      <c r="A41" s="15" t="s">
        <v>32</v>
      </c>
      <c r="B41" s="14" t="s">
        <v>33</v>
      </c>
      <c r="C41" s="26">
        <v>5743</v>
      </c>
    </row>
    <row r="42" ht="16.3" customHeight="1" spans="1:3">
      <c r="A42" s="15" t="s">
        <v>34</v>
      </c>
      <c r="B42" s="14" t="s">
        <v>35</v>
      </c>
      <c r="C42" s="26">
        <v>1426</v>
      </c>
    </row>
    <row r="43" ht="16.3" customHeight="1" spans="1:3">
      <c r="A43" s="15" t="s">
        <v>36</v>
      </c>
      <c r="B43" s="14" t="s">
        <v>37</v>
      </c>
      <c r="C43" s="26">
        <v>1160</v>
      </c>
    </row>
    <row r="44" ht="16.3" customHeight="1" spans="1:3">
      <c r="A44" s="15" t="s">
        <v>38</v>
      </c>
      <c r="B44" s="14" t="s">
        <v>39</v>
      </c>
      <c r="C44" s="26">
        <v>266</v>
      </c>
    </row>
    <row r="45" ht="16.3" customHeight="1" spans="1:3">
      <c r="A45" s="15" t="s">
        <v>40</v>
      </c>
      <c r="B45" s="14" t="s">
        <v>41</v>
      </c>
      <c r="C45" s="26">
        <v>4317</v>
      </c>
    </row>
    <row r="46" ht="16.3" customHeight="1" spans="1:3">
      <c r="A46" s="15" t="s">
        <v>42</v>
      </c>
      <c r="B46" s="14" t="s">
        <v>13</v>
      </c>
      <c r="C46" s="18"/>
    </row>
    <row r="47" ht="16.3" customHeight="1" spans="1:3">
      <c r="A47" s="15" t="s">
        <v>43</v>
      </c>
      <c r="B47" s="14" t="s">
        <v>44</v>
      </c>
      <c r="C47" s="18"/>
    </row>
    <row r="48" ht="16.3" customHeight="1" spans="1:3">
      <c r="A48" s="15" t="s">
        <v>45</v>
      </c>
      <c r="B48" s="14" t="s">
        <v>46</v>
      </c>
      <c r="C48" s="18"/>
    </row>
    <row r="49" ht="16.3" customHeight="1" spans="1:3">
      <c r="A49" s="15" t="s">
        <v>47</v>
      </c>
      <c r="B49" s="14" t="s">
        <v>48</v>
      </c>
      <c r="C49" s="18"/>
    </row>
    <row r="50" ht="16.3" customHeight="1" spans="1:3">
      <c r="A50" s="11" t="s">
        <v>49</v>
      </c>
      <c r="B50" s="13"/>
      <c r="C50" s="26">
        <v>243093</v>
      </c>
    </row>
    <row r="51" ht="27.9" customHeight="1" spans="1:3">
      <c r="A51" s="29" t="s">
        <v>22</v>
      </c>
      <c r="B51" s="29"/>
      <c r="C51" s="29"/>
    </row>
    <row r="52" ht="17.85" customHeight="1" spans="1:3">
      <c r="A52" s="2" t="s">
        <v>0</v>
      </c>
      <c r="B52" s="2"/>
      <c r="C52" s="2"/>
    </row>
    <row r="53" ht="17.05" customHeight="1" spans="1:3">
      <c r="A53" s="30" t="s">
        <v>60</v>
      </c>
      <c r="B53" s="30"/>
      <c r="C53" s="31" t="s">
        <v>61</v>
      </c>
    </row>
    <row r="54" ht="17.05" customHeight="1" spans="1:3">
      <c r="A54" s="24" t="s">
        <v>25</v>
      </c>
      <c r="B54" s="24" t="s">
        <v>26</v>
      </c>
      <c r="C54" s="24" t="s">
        <v>27</v>
      </c>
    </row>
    <row r="55" ht="16.3" customHeight="1" spans="1:3">
      <c r="A55" s="15" t="s">
        <v>28</v>
      </c>
      <c r="B55" s="14" t="s">
        <v>29</v>
      </c>
      <c r="C55" s="26">
        <v>770845</v>
      </c>
    </row>
    <row r="56" ht="16.3" customHeight="1" spans="1:3">
      <c r="A56" s="15" t="s">
        <v>30</v>
      </c>
      <c r="B56" s="14" t="s">
        <v>62</v>
      </c>
      <c r="C56" s="26">
        <v>241239</v>
      </c>
    </row>
    <row r="57" ht="16.3" customHeight="1" spans="1:3">
      <c r="A57" s="15" t="s">
        <v>53</v>
      </c>
      <c r="B57" s="14" t="s">
        <v>63</v>
      </c>
      <c r="C57" s="26">
        <v>42537</v>
      </c>
    </row>
    <row r="58" ht="16.3" customHeight="1" spans="1:3">
      <c r="A58" s="15" t="s">
        <v>55</v>
      </c>
      <c r="B58" s="14" t="s">
        <v>64</v>
      </c>
      <c r="C58" s="26">
        <v>22814</v>
      </c>
    </row>
    <row r="59" ht="16.3" customHeight="1" spans="1:3">
      <c r="A59" s="15" t="s">
        <v>65</v>
      </c>
      <c r="B59" s="14" t="s">
        <v>66</v>
      </c>
      <c r="C59" s="26">
        <v>21596</v>
      </c>
    </row>
    <row r="60" ht="16.3" customHeight="1" spans="1:3">
      <c r="A60" s="15" t="s">
        <v>67</v>
      </c>
      <c r="B60" s="14" t="s">
        <v>68</v>
      </c>
      <c r="C60" s="26">
        <v>49895</v>
      </c>
    </row>
    <row r="61" ht="16.3" customHeight="1" spans="1:3">
      <c r="A61" s="15" t="s">
        <v>69</v>
      </c>
      <c r="B61" s="14" t="s">
        <v>70</v>
      </c>
      <c r="C61" s="26">
        <v>10638</v>
      </c>
    </row>
    <row r="62" ht="16.3" customHeight="1" spans="1:3">
      <c r="A62" s="15" t="s">
        <v>71</v>
      </c>
      <c r="B62" s="14" t="s">
        <v>72</v>
      </c>
      <c r="C62" s="26">
        <v>93495</v>
      </c>
    </row>
    <row r="63" ht="16.3" customHeight="1" spans="1:3">
      <c r="A63" s="15" t="s">
        <v>73</v>
      </c>
      <c r="B63" s="14" t="s">
        <v>74</v>
      </c>
      <c r="C63" s="26">
        <v>2014</v>
      </c>
    </row>
    <row r="64" ht="16.3" customHeight="1" spans="1:3">
      <c r="A64" s="15" t="s">
        <v>75</v>
      </c>
      <c r="B64" s="14" t="s">
        <v>76</v>
      </c>
      <c r="C64" s="26">
        <v>17200</v>
      </c>
    </row>
    <row r="65" ht="16.3" customHeight="1" spans="1:3">
      <c r="A65" s="15" t="s">
        <v>77</v>
      </c>
      <c r="B65" s="14" t="s">
        <v>78</v>
      </c>
      <c r="C65" s="26">
        <v>13399</v>
      </c>
    </row>
    <row r="66" ht="16.3" customHeight="1" spans="1:3">
      <c r="A66" s="15" t="s">
        <v>79</v>
      </c>
      <c r="B66" s="14" t="s">
        <v>80</v>
      </c>
      <c r="C66" s="26">
        <v>141022</v>
      </c>
    </row>
    <row r="67" ht="16.3" customHeight="1" spans="1:3">
      <c r="A67" s="15" t="s">
        <v>81</v>
      </c>
      <c r="B67" s="14" t="s">
        <v>82</v>
      </c>
      <c r="C67" s="26">
        <v>114996</v>
      </c>
    </row>
    <row r="68" ht="16.3" customHeight="1" spans="1:3">
      <c r="A68" s="15" t="s">
        <v>32</v>
      </c>
      <c r="B68" s="14" t="s">
        <v>33</v>
      </c>
      <c r="C68" s="26">
        <v>11128</v>
      </c>
    </row>
    <row r="69" ht="16.3" customHeight="1" spans="1:3">
      <c r="A69" s="15" t="s">
        <v>34</v>
      </c>
      <c r="B69" s="14" t="s">
        <v>35</v>
      </c>
      <c r="C69" s="26">
        <v>4134</v>
      </c>
    </row>
    <row r="70" ht="16.3" customHeight="1" spans="1:3">
      <c r="A70" s="15" t="s">
        <v>36</v>
      </c>
      <c r="B70" s="14" t="s">
        <v>37</v>
      </c>
      <c r="C70" s="26">
        <v>3361</v>
      </c>
    </row>
    <row r="71" ht="16.3" customHeight="1" spans="1:3">
      <c r="A71" s="15" t="s">
        <v>38</v>
      </c>
      <c r="B71" s="14" t="s">
        <v>39</v>
      </c>
      <c r="C71" s="26">
        <v>773</v>
      </c>
    </row>
    <row r="72" ht="16.3" customHeight="1" spans="1:3">
      <c r="A72" s="15" t="s">
        <v>40</v>
      </c>
      <c r="B72" s="14" t="s">
        <v>41</v>
      </c>
      <c r="C72" s="26">
        <v>6999</v>
      </c>
    </row>
    <row r="73" ht="16.3" customHeight="1" spans="1:3">
      <c r="A73" s="15" t="s">
        <v>42</v>
      </c>
      <c r="B73" s="14" t="s">
        <v>13</v>
      </c>
      <c r="C73" s="18"/>
    </row>
    <row r="74" ht="16.3" customHeight="1" spans="1:3">
      <c r="A74" s="15" t="s">
        <v>43</v>
      </c>
      <c r="B74" s="14" t="s">
        <v>44</v>
      </c>
      <c r="C74" s="18"/>
    </row>
    <row r="75" ht="16.3" customHeight="1" spans="1:3">
      <c r="A75" s="15" t="s">
        <v>45</v>
      </c>
      <c r="B75" s="14" t="s">
        <v>46</v>
      </c>
      <c r="C75" s="18"/>
    </row>
    <row r="76" ht="16.3" customHeight="1" spans="1:3">
      <c r="A76" s="15" t="s">
        <v>47</v>
      </c>
      <c r="B76" s="14" t="s">
        <v>48</v>
      </c>
      <c r="C76" s="18"/>
    </row>
    <row r="77" ht="16.3" customHeight="1" spans="1:3">
      <c r="A77" s="11" t="s">
        <v>49</v>
      </c>
      <c r="B77" s="13"/>
      <c r="C77" s="26">
        <v>781973</v>
      </c>
    </row>
    <row r="78" ht="27.9" customHeight="1" spans="1:3">
      <c r="A78" s="29" t="s">
        <v>22</v>
      </c>
      <c r="B78" s="29"/>
      <c r="C78" s="29"/>
    </row>
    <row r="79" ht="17.85" customHeight="1" spans="1:3">
      <c r="A79" s="2" t="s">
        <v>0</v>
      </c>
      <c r="B79" s="2"/>
      <c r="C79" s="2"/>
    </row>
    <row r="80" ht="17.05" customHeight="1" spans="1:3">
      <c r="A80" s="30" t="s">
        <v>83</v>
      </c>
      <c r="B80" s="30"/>
      <c r="C80" s="31" t="s">
        <v>84</v>
      </c>
    </row>
    <row r="81" ht="17.05" customHeight="1" spans="1:3">
      <c r="A81" s="24" t="s">
        <v>25</v>
      </c>
      <c r="B81" s="24" t="s">
        <v>26</v>
      </c>
      <c r="C81" s="24" t="s">
        <v>27</v>
      </c>
    </row>
    <row r="82" ht="16.3" customHeight="1" spans="1:3">
      <c r="A82" s="15" t="s">
        <v>28</v>
      </c>
      <c r="B82" s="14" t="s">
        <v>29</v>
      </c>
      <c r="C82" s="26">
        <v>49133</v>
      </c>
    </row>
    <row r="83" ht="16.3" customHeight="1" spans="1:3">
      <c r="A83" s="15" t="s">
        <v>30</v>
      </c>
      <c r="B83" s="14" t="s">
        <v>72</v>
      </c>
      <c r="C83" s="26">
        <v>49133</v>
      </c>
    </row>
    <row r="84" ht="16.3" customHeight="1" spans="1:3">
      <c r="A84" s="15" t="s">
        <v>32</v>
      </c>
      <c r="B84" s="14" t="s">
        <v>33</v>
      </c>
      <c r="C84" s="26">
        <v>457</v>
      </c>
    </row>
    <row r="85" ht="16.3" customHeight="1" spans="1:3">
      <c r="A85" s="15" t="s">
        <v>34</v>
      </c>
      <c r="B85" s="14" t="s">
        <v>35</v>
      </c>
      <c r="C85" s="26">
        <v>457</v>
      </c>
    </row>
    <row r="86" ht="16.3" customHeight="1" spans="1:3">
      <c r="A86" s="15" t="s">
        <v>36</v>
      </c>
      <c r="B86" s="14" t="s">
        <v>37</v>
      </c>
      <c r="C86" s="26">
        <v>285</v>
      </c>
    </row>
    <row r="87" ht="16.3" customHeight="1" spans="1:3">
      <c r="A87" s="15" t="s">
        <v>38</v>
      </c>
      <c r="B87" s="14" t="s">
        <v>39</v>
      </c>
      <c r="C87" s="26">
        <v>172</v>
      </c>
    </row>
    <row r="88" ht="16.3" customHeight="1" spans="1:3">
      <c r="A88" s="15" t="s">
        <v>40</v>
      </c>
      <c r="B88" s="14" t="s">
        <v>41</v>
      </c>
      <c r="C88" s="18"/>
    </row>
    <row r="89" ht="16.3" customHeight="1" spans="1:3">
      <c r="A89" s="15" t="s">
        <v>42</v>
      </c>
      <c r="B89" s="14" t="s">
        <v>13</v>
      </c>
      <c r="C89" s="18"/>
    </row>
    <row r="90" ht="16.3" customHeight="1" spans="1:3">
      <c r="A90" s="15" t="s">
        <v>43</v>
      </c>
      <c r="B90" s="14" t="s">
        <v>44</v>
      </c>
      <c r="C90" s="18"/>
    </row>
    <row r="91" ht="16.3" customHeight="1" spans="1:3">
      <c r="A91" s="15" t="s">
        <v>45</v>
      </c>
      <c r="B91" s="14" t="s">
        <v>46</v>
      </c>
      <c r="C91" s="18"/>
    </row>
    <row r="92" ht="16.3" customHeight="1" spans="1:3">
      <c r="A92" s="15" t="s">
        <v>47</v>
      </c>
      <c r="B92" s="14" t="s">
        <v>48</v>
      </c>
      <c r="C92" s="18"/>
    </row>
    <row r="93" ht="16.3" customHeight="1" spans="1:3">
      <c r="A93" s="11" t="s">
        <v>49</v>
      </c>
      <c r="B93" s="13"/>
      <c r="C93" s="26">
        <v>49590</v>
      </c>
    </row>
    <row r="94" ht="27.9" customHeight="1" spans="1:3">
      <c r="A94" s="29" t="s">
        <v>22</v>
      </c>
      <c r="B94" s="29"/>
      <c r="C94" s="29"/>
    </row>
    <row r="95" ht="17.85" customHeight="1" spans="1:3">
      <c r="A95" s="2" t="s">
        <v>0</v>
      </c>
      <c r="B95" s="2"/>
      <c r="C95" s="2"/>
    </row>
    <row r="96" ht="17.05" customHeight="1" spans="1:3">
      <c r="A96" s="30" t="s">
        <v>85</v>
      </c>
      <c r="B96" s="30"/>
      <c r="C96" s="31" t="s">
        <v>86</v>
      </c>
    </row>
    <row r="97" ht="17.05" customHeight="1" spans="1:3">
      <c r="A97" s="24" t="s">
        <v>25</v>
      </c>
      <c r="B97" s="24" t="s">
        <v>26</v>
      </c>
      <c r="C97" s="24" t="s">
        <v>27</v>
      </c>
    </row>
    <row r="98" ht="16.3" customHeight="1" spans="1:3">
      <c r="A98" s="15" t="s">
        <v>28</v>
      </c>
      <c r="B98" s="14" t="s">
        <v>29</v>
      </c>
      <c r="C98" s="26">
        <v>27206</v>
      </c>
    </row>
    <row r="99" ht="16.3" customHeight="1" spans="1:3">
      <c r="A99" s="15" t="s">
        <v>30</v>
      </c>
      <c r="B99" s="14" t="s">
        <v>87</v>
      </c>
      <c r="C99" s="26">
        <v>27206</v>
      </c>
    </row>
    <row r="100" ht="16.3" customHeight="1" spans="1:3">
      <c r="A100" s="15" t="s">
        <v>32</v>
      </c>
      <c r="B100" s="14" t="s">
        <v>33</v>
      </c>
      <c r="C100" s="26">
        <v>496</v>
      </c>
    </row>
    <row r="101" ht="16.3" customHeight="1" spans="1:3">
      <c r="A101" s="15" t="s">
        <v>34</v>
      </c>
      <c r="B101" s="14" t="s">
        <v>35</v>
      </c>
      <c r="C101" s="26">
        <v>163</v>
      </c>
    </row>
    <row r="102" ht="16.3" customHeight="1" spans="1:3">
      <c r="A102" s="15" t="s">
        <v>36</v>
      </c>
      <c r="B102" s="14" t="s">
        <v>37</v>
      </c>
      <c r="C102" s="26">
        <v>133</v>
      </c>
    </row>
    <row r="103" ht="16.3" customHeight="1" spans="1:3">
      <c r="A103" s="15" t="s">
        <v>38</v>
      </c>
      <c r="B103" s="14" t="s">
        <v>39</v>
      </c>
      <c r="C103" s="26">
        <v>31</v>
      </c>
    </row>
    <row r="104" ht="16.3" customHeight="1" spans="1:3">
      <c r="A104" s="15" t="s">
        <v>40</v>
      </c>
      <c r="B104" s="14" t="s">
        <v>41</v>
      </c>
      <c r="C104" s="26">
        <v>333</v>
      </c>
    </row>
    <row r="105" ht="16.3" customHeight="1" spans="1:3">
      <c r="A105" s="15" t="s">
        <v>42</v>
      </c>
      <c r="B105" s="14" t="s">
        <v>13</v>
      </c>
      <c r="C105" s="18"/>
    </row>
    <row r="106" ht="16.3" customHeight="1" spans="1:3">
      <c r="A106" s="15" t="s">
        <v>43</v>
      </c>
      <c r="B106" s="14" t="s">
        <v>44</v>
      </c>
      <c r="C106" s="18"/>
    </row>
    <row r="107" ht="16.3" customHeight="1" spans="1:3">
      <c r="A107" s="15" t="s">
        <v>45</v>
      </c>
      <c r="B107" s="14" t="s">
        <v>46</v>
      </c>
      <c r="C107" s="18"/>
    </row>
    <row r="108" ht="16.3" customHeight="1" spans="1:3">
      <c r="A108" s="15" t="s">
        <v>47</v>
      </c>
      <c r="B108" s="14" t="s">
        <v>48</v>
      </c>
      <c r="C108" s="18"/>
    </row>
    <row r="109" ht="16.3" customHeight="1" spans="1:3">
      <c r="A109" s="11" t="s">
        <v>49</v>
      </c>
      <c r="B109" s="13"/>
      <c r="C109" s="26">
        <v>27702</v>
      </c>
    </row>
    <row r="110" ht="27.9" customHeight="1" spans="1:3">
      <c r="A110" s="29" t="s">
        <v>22</v>
      </c>
      <c r="B110" s="29"/>
      <c r="C110" s="29"/>
    </row>
    <row r="111" ht="17.85" customHeight="1" spans="1:3">
      <c r="A111" s="2" t="s">
        <v>0</v>
      </c>
      <c r="B111" s="2"/>
      <c r="C111" s="2"/>
    </row>
    <row r="112" ht="29.45" customHeight="1" spans="1:3">
      <c r="A112" s="30" t="s">
        <v>88</v>
      </c>
      <c r="B112" s="30"/>
      <c r="C112" s="31" t="s">
        <v>89</v>
      </c>
    </row>
    <row r="113" ht="17.05" customHeight="1" spans="1:3">
      <c r="A113" s="24" t="s">
        <v>25</v>
      </c>
      <c r="B113" s="24" t="s">
        <v>26</v>
      </c>
      <c r="C113" s="24" t="s">
        <v>27</v>
      </c>
    </row>
    <row r="114" ht="16.3" customHeight="1" spans="1:3">
      <c r="A114" s="15" t="s">
        <v>28</v>
      </c>
      <c r="B114" s="14" t="s">
        <v>29</v>
      </c>
      <c r="C114" s="18"/>
    </row>
    <row r="115" ht="16.3" customHeight="1" spans="1:3">
      <c r="A115" s="15" t="s">
        <v>30</v>
      </c>
      <c r="B115" s="14" t="s">
        <v>90</v>
      </c>
      <c r="C115" s="18"/>
    </row>
    <row r="116" ht="16.3" customHeight="1" spans="1:3">
      <c r="A116" s="15" t="s">
        <v>32</v>
      </c>
      <c r="B116" s="14" t="s">
        <v>33</v>
      </c>
      <c r="C116" s="18"/>
    </row>
    <row r="117" ht="16.3" customHeight="1" spans="1:3">
      <c r="A117" s="15" t="s">
        <v>34</v>
      </c>
      <c r="B117" s="14" t="s">
        <v>35</v>
      </c>
      <c r="C117" s="18"/>
    </row>
    <row r="118" ht="16.3" customHeight="1" spans="1:3">
      <c r="A118" s="15" t="s">
        <v>36</v>
      </c>
      <c r="B118" s="14" t="s">
        <v>37</v>
      </c>
      <c r="C118" s="18"/>
    </row>
    <row r="119" ht="16.3" customHeight="1" spans="1:3">
      <c r="A119" s="15" t="s">
        <v>38</v>
      </c>
      <c r="B119" s="14" t="s">
        <v>39</v>
      </c>
      <c r="C119" s="18"/>
    </row>
    <row r="120" ht="16.3" customHeight="1" spans="1:3">
      <c r="A120" s="15" t="s">
        <v>40</v>
      </c>
      <c r="B120" s="14" t="s">
        <v>41</v>
      </c>
      <c r="C120" s="18"/>
    </row>
    <row r="121" ht="16.3" customHeight="1" spans="1:3">
      <c r="A121" s="15" t="s">
        <v>42</v>
      </c>
      <c r="B121" s="14" t="s">
        <v>13</v>
      </c>
      <c r="C121" s="26">
        <v>140960</v>
      </c>
    </row>
    <row r="122" ht="16.3" customHeight="1" spans="1:3">
      <c r="A122" s="15" t="s">
        <v>43</v>
      </c>
      <c r="B122" s="14" t="s">
        <v>44</v>
      </c>
      <c r="C122" s="18"/>
    </row>
    <row r="123" ht="16.3" customHeight="1" spans="1:3">
      <c r="A123" s="15" t="s">
        <v>45</v>
      </c>
      <c r="B123" s="14" t="s">
        <v>46</v>
      </c>
      <c r="C123" s="26">
        <v>140960</v>
      </c>
    </row>
    <row r="124" ht="16.3" customHeight="1" spans="1:3">
      <c r="A124" s="15" t="s">
        <v>47</v>
      </c>
      <c r="B124" s="14" t="s">
        <v>48</v>
      </c>
      <c r="C124" s="18"/>
    </row>
    <row r="125" ht="16.3" customHeight="1" spans="1:3">
      <c r="A125" s="11" t="s">
        <v>49</v>
      </c>
      <c r="B125" s="13"/>
      <c r="C125" s="26">
        <v>140960</v>
      </c>
    </row>
    <row r="126" ht="27.9" customHeight="1" spans="1:3">
      <c r="A126" s="29" t="s">
        <v>22</v>
      </c>
      <c r="B126" s="29"/>
      <c r="C126" s="29"/>
    </row>
    <row r="127" ht="17.85" customHeight="1" spans="1:3">
      <c r="A127" s="2" t="s">
        <v>0</v>
      </c>
      <c r="B127" s="2"/>
      <c r="C127" s="2"/>
    </row>
    <row r="128" ht="17.05" customHeight="1" spans="1:3">
      <c r="A128" s="30" t="s">
        <v>91</v>
      </c>
      <c r="B128" s="30"/>
      <c r="C128" s="31" t="s">
        <v>92</v>
      </c>
    </row>
    <row r="129" ht="17.05" customHeight="1" spans="1:3">
      <c r="A129" s="24" t="s">
        <v>25</v>
      </c>
      <c r="B129" s="24" t="s">
        <v>26</v>
      </c>
      <c r="C129" s="24" t="s">
        <v>27</v>
      </c>
    </row>
    <row r="130" ht="16.3" customHeight="1" spans="1:3">
      <c r="A130" s="15" t="s">
        <v>28</v>
      </c>
      <c r="B130" s="14" t="s">
        <v>29</v>
      </c>
      <c r="C130" s="26">
        <v>198023</v>
      </c>
    </row>
    <row r="131" ht="16.3" customHeight="1" spans="1:3">
      <c r="A131" s="15" t="s">
        <v>30</v>
      </c>
      <c r="B131" s="14" t="s">
        <v>93</v>
      </c>
      <c r="C131" s="26">
        <v>6975</v>
      </c>
    </row>
    <row r="132" ht="16.3" customHeight="1" spans="1:3">
      <c r="A132" s="15" t="s">
        <v>53</v>
      </c>
      <c r="B132" s="14" t="s">
        <v>94</v>
      </c>
      <c r="C132" s="26">
        <v>19881</v>
      </c>
    </row>
    <row r="133" ht="16.3" customHeight="1" spans="1:3">
      <c r="A133" s="15" t="s">
        <v>55</v>
      </c>
      <c r="B133" s="14" t="s">
        <v>95</v>
      </c>
      <c r="C133" s="26">
        <v>171167</v>
      </c>
    </row>
    <row r="134" ht="16.3" customHeight="1" spans="1:3">
      <c r="A134" s="15" t="s">
        <v>32</v>
      </c>
      <c r="B134" s="14" t="s">
        <v>33</v>
      </c>
      <c r="C134" s="26">
        <v>43333</v>
      </c>
    </row>
    <row r="135" ht="16.3" customHeight="1" spans="1:3">
      <c r="A135" s="15" t="s">
        <v>34</v>
      </c>
      <c r="B135" s="14" t="s">
        <v>35</v>
      </c>
      <c r="C135" s="26">
        <v>1415</v>
      </c>
    </row>
    <row r="136" ht="16.3" customHeight="1" spans="1:3">
      <c r="A136" s="15" t="s">
        <v>36</v>
      </c>
      <c r="B136" s="14" t="s">
        <v>37</v>
      </c>
      <c r="C136" s="26">
        <v>1151</v>
      </c>
    </row>
    <row r="137" ht="16.3" customHeight="1" spans="1:3">
      <c r="A137" s="15" t="s">
        <v>38</v>
      </c>
      <c r="B137" s="14" t="s">
        <v>39</v>
      </c>
      <c r="C137" s="26">
        <v>265</v>
      </c>
    </row>
    <row r="138" ht="16.3" customHeight="1" spans="1:3">
      <c r="A138" s="15" t="s">
        <v>40</v>
      </c>
      <c r="B138" s="14" t="s">
        <v>41</v>
      </c>
      <c r="C138" s="26">
        <v>41918</v>
      </c>
    </row>
    <row r="139" ht="16.3" customHeight="1" spans="1:3">
      <c r="A139" s="15" t="s">
        <v>42</v>
      </c>
      <c r="B139" s="14" t="s">
        <v>13</v>
      </c>
      <c r="C139" s="26">
        <v>16000</v>
      </c>
    </row>
    <row r="140" ht="16.3" customHeight="1" spans="1:3">
      <c r="A140" s="15" t="s">
        <v>43</v>
      </c>
      <c r="B140" s="14" t="s">
        <v>44</v>
      </c>
      <c r="C140" s="18"/>
    </row>
    <row r="141" ht="16.3" customHeight="1" spans="1:3">
      <c r="A141" s="15" t="s">
        <v>45</v>
      </c>
      <c r="B141" s="14" t="s">
        <v>46</v>
      </c>
      <c r="C141" s="26">
        <v>16000</v>
      </c>
    </row>
    <row r="142" ht="16.3" customHeight="1" spans="1:3">
      <c r="A142" s="15" t="s">
        <v>47</v>
      </c>
      <c r="B142" s="14" t="s">
        <v>48</v>
      </c>
      <c r="C142" s="18"/>
    </row>
    <row r="143" ht="16.3" customHeight="1" spans="1:3">
      <c r="A143" s="11" t="s">
        <v>49</v>
      </c>
      <c r="B143" s="13"/>
      <c r="C143" s="26">
        <v>257356</v>
      </c>
    </row>
    <row r="144" ht="27.9" customHeight="1" spans="1:3">
      <c r="A144" s="29" t="s">
        <v>22</v>
      </c>
      <c r="B144" s="29"/>
      <c r="C144" s="29"/>
    </row>
    <row r="145" ht="17.85" customHeight="1" spans="1:3">
      <c r="A145" s="2" t="s">
        <v>0</v>
      </c>
      <c r="B145" s="2"/>
      <c r="C145" s="2"/>
    </row>
    <row r="146" ht="17.05" customHeight="1" spans="1:3">
      <c r="A146" s="30" t="s">
        <v>96</v>
      </c>
      <c r="B146" s="30"/>
      <c r="C146" s="31" t="s">
        <v>97</v>
      </c>
    </row>
    <row r="147" ht="17.05" customHeight="1" spans="1:3">
      <c r="A147" s="24" t="s">
        <v>25</v>
      </c>
      <c r="B147" s="24" t="s">
        <v>26</v>
      </c>
      <c r="C147" s="24" t="s">
        <v>27</v>
      </c>
    </row>
    <row r="148" ht="16.3" customHeight="1" spans="1:3">
      <c r="A148" s="15" t="s">
        <v>28</v>
      </c>
      <c r="B148" s="14" t="s">
        <v>29</v>
      </c>
      <c r="C148" s="26">
        <v>296967</v>
      </c>
    </row>
    <row r="149" ht="16.3" customHeight="1" spans="1:3">
      <c r="A149" s="15" t="s">
        <v>30</v>
      </c>
      <c r="B149" s="14" t="s">
        <v>93</v>
      </c>
      <c r="C149" s="26">
        <v>21897</v>
      </c>
    </row>
    <row r="150" ht="16.3" customHeight="1" spans="1:3">
      <c r="A150" s="15" t="s">
        <v>53</v>
      </c>
      <c r="B150" s="14" t="s">
        <v>98</v>
      </c>
      <c r="C150" s="26">
        <v>275070</v>
      </c>
    </row>
    <row r="151" ht="16.3" customHeight="1" spans="1:3">
      <c r="A151" s="15" t="s">
        <v>32</v>
      </c>
      <c r="B151" s="14" t="s">
        <v>33</v>
      </c>
      <c r="C151" s="26">
        <v>5700</v>
      </c>
    </row>
    <row r="152" ht="16.3" customHeight="1" spans="1:3">
      <c r="A152" s="15" t="s">
        <v>34</v>
      </c>
      <c r="B152" s="14" t="s">
        <v>35</v>
      </c>
      <c r="C152" s="26">
        <v>1776</v>
      </c>
    </row>
    <row r="153" ht="16.3" customHeight="1" spans="1:3">
      <c r="A153" s="15" t="s">
        <v>36</v>
      </c>
      <c r="B153" s="14" t="s">
        <v>37</v>
      </c>
      <c r="C153" s="26">
        <v>1444</v>
      </c>
    </row>
    <row r="154" ht="16.3" customHeight="1" spans="1:3">
      <c r="A154" s="15" t="s">
        <v>38</v>
      </c>
      <c r="B154" s="14" t="s">
        <v>39</v>
      </c>
      <c r="C154" s="26">
        <v>331</v>
      </c>
    </row>
    <row r="155" ht="16.3" customHeight="1" spans="1:3">
      <c r="A155" s="15" t="s">
        <v>40</v>
      </c>
      <c r="B155" s="14" t="s">
        <v>41</v>
      </c>
      <c r="C155" s="26">
        <v>3924</v>
      </c>
    </row>
    <row r="156" ht="16.3" customHeight="1" spans="1:3">
      <c r="A156" s="15" t="s">
        <v>42</v>
      </c>
      <c r="B156" s="14" t="s">
        <v>13</v>
      </c>
      <c r="C156" s="18"/>
    </row>
    <row r="157" ht="16.3" customHeight="1" spans="1:3">
      <c r="A157" s="15" t="s">
        <v>43</v>
      </c>
      <c r="B157" s="14" t="s">
        <v>44</v>
      </c>
      <c r="C157" s="18"/>
    </row>
    <row r="158" ht="16.3" customHeight="1" spans="1:3">
      <c r="A158" s="15" t="s">
        <v>45</v>
      </c>
      <c r="B158" s="14" t="s">
        <v>46</v>
      </c>
      <c r="C158" s="18"/>
    </row>
    <row r="159" ht="16.3" customHeight="1" spans="1:3">
      <c r="A159" s="15" t="s">
        <v>47</v>
      </c>
      <c r="B159" s="14" t="s">
        <v>48</v>
      </c>
      <c r="C159" s="18"/>
    </row>
    <row r="160" ht="16.3" customHeight="1" spans="1:3">
      <c r="A160" s="11" t="s">
        <v>49</v>
      </c>
      <c r="B160" s="13"/>
      <c r="C160" s="26">
        <v>302667</v>
      </c>
    </row>
    <row r="161" ht="27.9" customHeight="1" spans="1:3">
      <c r="A161" s="29" t="s">
        <v>22</v>
      </c>
      <c r="B161" s="29"/>
      <c r="C161" s="29"/>
    </row>
    <row r="162" ht="17.85" customHeight="1" spans="1:3">
      <c r="A162" s="2" t="s">
        <v>0</v>
      </c>
      <c r="B162" s="2"/>
      <c r="C162" s="2"/>
    </row>
    <row r="163" ht="17.05" customHeight="1" spans="1:3">
      <c r="A163" s="30" t="s">
        <v>99</v>
      </c>
      <c r="B163" s="30"/>
      <c r="C163" s="31" t="s">
        <v>100</v>
      </c>
    </row>
    <row r="164" ht="17.05" customHeight="1" spans="1:3">
      <c r="A164" s="24" t="s">
        <v>25</v>
      </c>
      <c r="B164" s="24" t="s">
        <v>26</v>
      </c>
      <c r="C164" s="24" t="s">
        <v>27</v>
      </c>
    </row>
    <row r="165" ht="16.3" customHeight="1" spans="1:3">
      <c r="A165" s="15" t="s">
        <v>28</v>
      </c>
      <c r="B165" s="14" t="s">
        <v>29</v>
      </c>
      <c r="C165" s="26">
        <v>103503</v>
      </c>
    </row>
    <row r="166" ht="16.3" customHeight="1" spans="1:3">
      <c r="A166" s="15" t="s">
        <v>30</v>
      </c>
      <c r="B166" s="14" t="s">
        <v>101</v>
      </c>
      <c r="C166" s="26">
        <v>29535</v>
      </c>
    </row>
    <row r="167" ht="16.3" customHeight="1" spans="1:3">
      <c r="A167" s="15" t="s">
        <v>53</v>
      </c>
      <c r="B167" s="14" t="s">
        <v>62</v>
      </c>
      <c r="C167" s="26">
        <v>62566</v>
      </c>
    </row>
    <row r="168" ht="16.3" customHeight="1" spans="1:3">
      <c r="A168" s="15" t="s">
        <v>55</v>
      </c>
      <c r="B168" s="14" t="s">
        <v>64</v>
      </c>
      <c r="C168" s="26">
        <v>961</v>
      </c>
    </row>
    <row r="169" ht="16.3" customHeight="1" spans="1:3">
      <c r="A169" s="15" t="s">
        <v>65</v>
      </c>
      <c r="B169" s="14" t="s">
        <v>63</v>
      </c>
      <c r="C169" s="26">
        <v>706</v>
      </c>
    </row>
    <row r="170" ht="16.3" customHeight="1" spans="1:3">
      <c r="A170" s="15" t="s">
        <v>67</v>
      </c>
      <c r="B170" s="14" t="s">
        <v>70</v>
      </c>
      <c r="C170" s="26">
        <v>7004</v>
      </c>
    </row>
    <row r="171" ht="16.3" customHeight="1" spans="1:3">
      <c r="A171" s="15" t="s">
        <v>69</v>
      </c>
      <c r="B171" s="14" t="s">
        <v>72</v>
      </c>
      <c r="C171" s="26">
        <v>2731</v>
      </c>
    </row>
    <row r="172" ht="16.3" customHeight="1" spans="1:3">
      <c r="A172" s="15" t="s">
        <v>32</v>
      </c>
      <c r="B172" s="14" t="s">
        <v>33</v>
      </c>
      <c r="C172" s="26">
        <v>1746</v>
      </c>
    </row>
    <row r="173" ht="16.3" customHeight="1" spans="1:3">
      <c r="A173" s="15" t="s">
        <v>34</v>
      </c>
      <c r="B173" s="14" t="s">
        <v>35</v>
      </c>
      <c r="C173" s="26">
        <v>618</v>
      </c>
    </row>
    <row r="174" ht="16.3" customHeight="1" spans="1:3">
      <c r="A174" s="15" t="s">
        <v>36</v>
      </c>
      <c r="B174" s="14" t="s">
        <v>37</v>
      </c>
      <c r="C174" s="26">
        <v>502</v>
      </c>
    </row>
    <row r="175" ht="16.3" customHeight="1" spans="1:3">
      <c r="A175" s="15" t="s">
        <v>38</v>
      </c>
      <c r="B175" s="14" t="s">
        <v>39</v>
      </c>
      <c r="C175" s="26">
        <v>115</v>
      </c>
    </row>
    <row r="176" ht="16.3" customHeight="1" spans="1:3">
      <c r="A176" s="15" t="s">
        <v>40</v>
      </c>
      <c r="B176" s="14" t="s">
        <v>41</v>
      </c>
      <c r="C176" s="26">
        <v>1129</v>
      </c>
    </row>
    <row r="177" ht="16.3" customHeight="1" spans="1:3">
      <c r="A177" s="15" t="s">
        <v>42</v>
      </c>
      <c r="B177" s="14" t="s">
        <v>13</v>
      </c>
      <c r="C177" s="18"/>
    </row>
    <row r="178" ht="16.3" customHeight="1" spans="1:3">
      <c r="A178" s="15" t="s">
        <v>43</v>
      </c>
      <c r="B178" s="14" t="s">
        <v>44</v>
      </c>
      <c r="C178" s="18"/>
    </row>
    <row r="179" ht="16.3" customHeight="1" spans="1:3">
      <c r="A179" s="15" t="s">
        <v>45</v>
      </c>
      <c r="B179" s="14" t="s">
        <v>46</v>
      </c>
      <c r="C179" s="18"/>
    </row>
    <row r="180" ht="16.3" customHeight="1" spans="1:3">
      <c r="A180" s="15" t="s">
        <v>47</v>
      </c>
      <c r="B180" s="14" t="s">
        <v>48</v>
      </c>
      <c r="C180" s="18"/>
    </row>
    <row r="181" ht="16.3" customHeight="1" spans="1:3">
      <c r="A181" s="11" t="s">
        <v>49</v>
      </c>
      <c r="B181" s="13"/>
      <c r="C181" s="26">
        <v>105249</v>
      </c>
    </row>
    <row r="182" ht="27.9" customHeight="1" spans="1:3">
      <c r="A182" s="29" t="s">
        <v>22</v>
      </c>
      <c r="B182" s="29"/>
      <c r="C182" s="29"/>
    </row>
    <row r="183" ht="17.85" customHeight="1" spans="1:3">
      <c r="A183" s="2" t="s">
        <v>0</v>
      </c>
      <c r="B183" s="2"/>
      <c r="C183" s="2"/>
    </row>
    <row r="184" ht="17.05" customHeight="1" spans="1:3">
      <c r="A184" s="30" t="s">
        <v>102</v>
      </c>
      <c r="B184" s="30"/>
      <c r="C184" s="31" t="s">
        <v>103</v>
      </c>
    </row>
    <row r="185" ht="17.05" customHeight="1" spans="1:3">
      <c r="A185" s="24" t="s">
        <v>25</v>
      </c>
      <c r="B185" s="24" t="s">
        <v>26</v>
      </c>
      <c r="C185" s="24" t="s">
        <v>27</v>
      </c>
    </row>
    <row r="186" ht="16.3" customHeight="1" spans="1:3">
      <c r="A186" s="15" t="s">
        <v>28</v>
      </c>
      <c r="B186" s="14" t="s">
        <v>29</v>
      </c>
      <c r="C186" s="18"/>
    </row>
    <row r="187" ht="16.3" customHeight="1" spans="1:3">
      <c r="A187" s="15" t="s">
        <v>30</v>
      </c>
      <c r="B187" s="14" t="s">
        <v>104</v>
      </c>
      <c r="C187" s="18"/>
    </row>
    <row r="188" ht="16.3" customHeight="1" spans="1:3">
      <c r="A188" s="15" t="s">
        <v>32</v>
      </c>
      <c r="B188" s="14" t="s">
        <v>33</v>
      </c>
      <c r="C188" s="18"/>
    </row>
    <row r="189" ht="16.3" customHeight="1" spans="1:3">
      <c r="A189" s="15" t="s">
        <v>34</v>
      </c>
      <c r="B189" s="14" t="s">
        <v>35</v>
      </c>
      <c r="C189" s="18"/>
    </row>
    <row r="190" ht="16.3" customHeight="1" spans="1:3">
      <c r="A190" s="15" t="s">
        <v>36</v>
      </c>
      <c r="B190" s="14" t="s">
        <v>37</v>
      </c>
      <c r="C190" s="18"/>
    </row>
    <row r="191" ht="16.3" customHeight="1" spans="1:3">
      <c r="A191" s="15" t="s">
        <v>38</v>
      </c>
      <c r="B191" s="14" t="s">
        <v>39</v>
      </c>
      <c r="C191" s="18"/>
    </row>
    <row r="192" ht="16.3" customHeight="1" spans="1:3">
      <c r="A192" s="15" t="s">
        <v>40</v>
      </c>
      <c r="B192" s="14" t="s">
        <v>41</v>
      </c>
      <c r="C192" s="18"/>
    </row>
    <row r="193" ht="16.3" customHeight="1" spans="1:3">
      <c r="A193" s="15" t="s">
        <v>42</v>
      </c>
      <c r="B193" s="14" t="s">
        <v>13</v>
      </c>
      <c r="C193" s="26">
        <v>697808</v>
      </c>
    </row>
    <row r="194" ht="16.3" customHeight="1" spans="1:3">
      <c r="A194" s="15" t="s">
        <v>43</v>
      </c>
      <c r="B194" s="14" t="s">
        <v>44</v>
      </c>
      <c r="C194" s="26">
        <v>697808</v>
      </c>
    </row>
    <row r="195" ht="16.3" customHeight="1" spans="1:3">
      <c r="A195" s="15" t="s">
        <v>45</v>
      </c>
      <c r="B195" s="14" t="s">
        <v>46</v>
      </c>
      <c r="C195" s="18"/>
    </row>
    <row r="196" ht="16.3" customHeight="1" spans="1:3">
      <c r="A196" s="15" t="s">
        <v>47</v>
      </c>
      <c r="B196" s="14" t="s">
        <v>48</v>
      </c>
      <c r="C196" s="18"/>
    </row>
    <row r="197" ht="16.3" customHeight="1" spans="1:3">
      <c r="A197" s="11" t="s">
        <v>49</v>
      </c>
      <c r="B197" s="13"/>
      <c r="C197" s="26">
        <v>697808</v>
      </c>
    </row>
    <row r="198" ht="27.9" customHeight="1" spans="1:3">
      <c r="A198" s="29" t="s">
        <v>22</v>
      </c>
      <c r="B198" s="29"/>
      <c r="C198" s="29"/>
    </row>
    <row r="199" ht="17.85" customHeight="1" spans="1:3">
      <c r="A199" s="2" t="s">
        <v>0</v>
      </c>
      <c r="B199" s="2"/>
      <c r="C199" s="2"/>
    </row>
    <row r="200" ht="17.05" customHeight="1" spans="1:3">
      <c r="A200" s="30" t="s">
        <v>105</v>
      </c>
      <c r="B200" s="30"/>
      <c r="C200" s="31" t="s">
        <v>106</v>
      </c>
    </row>
    <row r="201" ht="17.05" customHeight="1" spans="1:3">
      <c r="A201" s="24" t="s">
        <v>25</v>
      </c>
      <c r="B201" s="24" t="s">
        <v>26</v>
      </c>
      <c r="C201" s="24" t="s">
        <v>27</v>
      </c>
    </row>
    <row r="202" ht="16.3" customHeight="1" spans="1:3">
      <c r="A202" s="15" t="s">
        <v>28</v>
      </c>
      <c r="B202" s="14" t="s">
        <v>29</v>
      </c>
      <c r="C202" s="18"/>
    </row>
    <row r="203" ht="16.3" customHeight="1" spans="1:3">
      <c r="A203" s="15" t="s">
        <v>30</v>
      </c>
      <c r="B203" s="14" t="s">
        <v>21</v>
      </c>
      <c r="C203" s="18"/>
    </row>
    <row r="204" ht="16.3" customHeight="1" spans="1:3">
      <c r="A204" s="15" t="s">
        <v>32</v>
      </c>
      <c r="B204" s="14" t="s">
        <v>33</v>
      </c>
      <c r="C204" s="18"/>
    </row>
    <row r="205" ht="16.3" customHeight="1" spans="1:3">
      <c r="A205" s="15" t="s">
        <v>34</v>
      </c>
      <c r="B205" s="14" t="s">
        <v>35</v>
      </c>
      <c r="C205" s="18"/>
    </row>
    <row r="206" ht="16.3" customHeight="1" spans="1:3">
      <c r="A206" s="15" t="s">
        <v>36</v>
      </c>
      <c r="B206" s="14" t="s">
        <v>37</v>
      </c>
      <c r="C206" s="18"/>
    </row>
    <row r="207" ht="16.3" customHeight="1" spans="1:3">
      <c r="A207" s="15" t="s">
        <v>38</v>
      </c>
      <c r="B207" s="14" t="s">
        <v>39</v>
      </c>
      <c r="C207" s="18"/>
    </row>
    <row r="208" ht="16.3" customHeight="1" spans="1:3">
      <c r="A208" s="15" t="s">
        <v>40</v>
      </c>
      <c r="B208" s="14" t="s">
        <v>41</v>
      </c>
      <c r="C208" s="18"/>
    </row>
    <row r="209" ht="16.3" customHeight="1" spans="1:3">
      <c r="A209" s="15" t="s">
        <v>42</v>
      </c>
      <c r="B209" s="14" t="s">
        <v>13</v>
      </c>
      <c r="C209" s="26">
        <v>161395</v>
      </c>
    </row>
    <row r="210" ht="16.3" customHeight="1" spans="1:3">
      <c r="A210" s="15" t="s">
        <v>43</v>
      </c>
      <c r="B210" s="14" t="s">
        <v>44</v>
      </c>
      <c r="C210" s="26">
        <v>161395</v>
      </c>
    </row>
    <row r="211" ht="16.3" customHeight="1" spans="1:3">
      <c r="A211" s="15" t="s">
        <v>45</v>
      </c>
      <c r="B211" s="14" t="s">
        <v>46</v>
      </c>
      <c r="C211" s="18"/>
    </row>
    <row r="212" ht="16.3" customHeight="1" spans="1:3">
      <c r="A212" s="15" t="s">
        <v>47</v>
      </c>
      <c r="B212" s="14" t="s">
        <v>48</v>
      </c>
      <c r="C212" s="18"/>
    </row>
    <row r="213" ht="16.3" customHeight="1" spans="1:3">
      <c r="A213" s="11" t="s">
        <v>49</v>
      </c>
      <c r="B213" s="13"/>
      <c r="C213" s="26">
        <v>161395</v>
      </c>
    </row>
    <row r="214" spans="2:3">
      <c r="B214" s="28"/>
      <c r="C214" s="28"/>
    </row>
  </sheetData>
  <mergeCells count="48">
    <mergeCell ref="A1:C1"/>
    <mergeCell ref="A2:C2"/>
    <mergeCell ref="A3:B3"/>
    <mergeCell ref="A16:B16"/>
    <mergeCell ref="A17:C17"/>
    <mergeCell ref="A18:C18"/>
    <mergeCell ref="A19:B19"/>
    <mergeCell ref="A34:B34"/>
    <mergeCell ref="A35:C35"/>
    <mergeCell ref="A36:C36"/>
    <mergeCell ref="A37:B37"/>
    <mergeCell ref="A50:B50"/>
    <mergeCell ref="A51:C51"/>
    <mergeCell ref="A52:C52"/>
    <mergeCell ref="A53:B53"/>
    <mergeCell ref="A77:B77"/>
    <mergeCell ref="A78:C78"/>
    <mergeCell ref="A79:C79"/>
    <mergeCell ref="A80:B80"/>
    <mergeCell ref="A93:B93"/>
    <mergeCell ref="A94:C94"/>
    <mergeCell ref="A95:C95"/>
    <mergeCell ref="A96:B96"/>
    <mergeCell ref="A109:B109"/>
    <mergeCell ref="A110:C110"/>
    <mergeCell ref="A111:C111"/>
    <mergeCell ref="A112:B112"/>
    <mergeCell ref="A125:B125"/>
    <mergeCell ref="A126:C126"/>
    <mergeCell ref="A127:C127"/>
    <mergeCell ref="A128:B128"/>
    <mergeCell ref="A143:B143"/>
    <mergeCell ref="A144:C144"/>
    <mergeCell ref="A145:C145"/>
    <mergeCell ref="A146:B146"/>
    <mergeCell ref="A160:B160"/>
    <mergeCell ref="A161:C161"/>
    <mergeCell ref="A162:C162"/>
    <mergeCell ref="A163:B163"/>
    <mergeCell ref="A181:B181"/>
    <mergeCell ref="A182:C182"/>
    <mergeCell ref="A183:C183"/>
    <mergeCell ref="A184:B184"/>
    <mergeCell ref="A197:B197"/>
    <mergeCell ref="A198:C198"/>
    <mergeCell ref="A199:C199"/>
    <mergeCell ref="A200:B200"/>
    <mergeCell ref="A213:B213"/>
  </mergeCells>
  <pageMargins left="0.78740157480315" right="0" top="0.393700787401575" bottom="0" header="0" footer="0"/>
  <pageSetup paperSize="9" orientation="portrait"/>
  <headerFooter/>
  <rowBreaks count="11" manualBreakCount="11">
    <brk id="16" max="16383" man="1"/>
    <brk id="34" max="16383" man="1"/>
    <brk id="50" max="16383" man="1"/>
    <brk id="77" max="16383" man="1"/>
    <brk id="93" max="16383" man="1"/>
    <brk id="109" max="16383" man="1"/>
    <brk id="125" max="16383" man="1"/>
    <brk id="143" max="16383" man="1"/>
    <brk id="160" max="16383" man="1"/>
    <brk id="181" max="16383" man="1"/>
    <brk id="19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7"/>
  <sheetViews>
    <sheetView topLeftCell="A811" workbookViewId="0">
      <selection activeCell="D830" sqref="D830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ht="27.9" customHeight="1" spans="1:11">
      <c r="A1" s="1" t="s">
        <v>107</v>
      </c>
      <c r="B1" s="1"/>
      <c r="C1" s="1"/>
      <c r="D1" s="1"/>
      <c r="E1" s="1"/>
      <c r="F1" s="1"/>
      <c r="G1" s="1"/>
      <c r="H1" s="1"/>
      <c r="I1" s="1"/>
      <c r="J1" s="1"/>
      <c r="K1" s="20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0" t="s">
        <v>0</v>
      </c>
    </row>
    <row r="3" ht="17.05" customHeight="1" spans="1:11">
      <c r="A3" s="3" t="s">
        <v>108</v>
      </c>
      <c r="B3" s="3"/>
      <c r="C3" s="3"/>
      <c r="D3" s="3"/>
      <c r="E3" s="3"/>
      <c r="F3" s="3"/>
      <c r="G3" s="3"/>
      <c r="H3" s="3"/>
      <c r="I3" s="2" t="s">
        <v>109</v>
      </c>
      <c r="J3" s="2"/>
      <c r="K3" s="20" t="s">
        <v>0</v>
      </c>
    </row>
    <row r="4" ht="17.05" customHeight="1" spans="1:11">
      <c r="A4" s="4" t="s">
        <v>25</v>
      </c>
      <c r="B4" s="5"/>
      <c r="C4" s="6" t="s">
        <v>110</v>
      </c>
      <c r="D4" s="6" t="s">
        <v>111</v>
      </c>
      <c r="E4" s="6" t="s">
        <v>112</v>
      </c>
      <c r="F4" s="6" t="s">
        <v>113</v>
      </c>
      <c r="G4" s="6" t="s">
        <v>114</v>
      </c>
      <c r="H4" s="7" t="s">
        <v>115</v>
      </c>
      <c r="I4" s="21"/>
      <c r="J4" s="22"/>
      <c r="K4" s="23" t="s">
        <v>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116</v>
      </c>
      <c r="I5" s="22"/>
      <c r="J5" s="24" t="s">
        <v>117</v>
      </c>
      <c r="K5" s="23" t="s">
        <v>0</v>
      </c>
    </row>
    <row r="6" ht="20.15" customHeight="1" spans="1:11">
      <c r="A6" s="11" t="s">
        <v>118</v>
      </c>
      <c r="B6" s="12"/>
      <c r="C6" s="12"/>
      <c r="D6" s="12"/>
      <c r="E6" s="12"/>
      <c r="F6" s="12"/>
      <c r="G6" s="12"/>
      <c r="H6" s="12"/>
      <c r="I6" s="12"/>
      <c r="J6" s="13"/>
      <c r="K6" t="s">
        <v>119</v>
      </c>
    </row>
    <row r="7" ht="20.15" customHeight="1" spans="1:11">
      <c r="A7" s="11" t="s">
        <v>118</v>
      </c>
      <c r="B7" s="12"/>
      <c r="C7" s="12"/>
      <c r="D7" s="12"/>
      <c r="E7" s="12"/>
      <c r="F7" s="12"/>
      <c r="G7" s="12"/>
      <c r="H7" s="12"/>
      <c r="I7" s="12"/>
      <c r="J7" s="13"/>
      <c r="K7" t="s">
        <v>120</v>
      </c>
    </row>
    <row r="8" ht="20.15" customHeight="1" spans="1:11">
      <c r="A8" s="11" t="s">
        <v>31</v>
      </c>
      <c r="B8" s="12"/>
      <c r="C8" s="12"/>
      <c r="D8" s="12"/>
      <c r="E8" s="12"/>
      <c r="F8" s="12"/>
      <c r="G8" s="12"/>
      <c r="H8" s="12"/>
      <c r="I8" s="12"/>
      <c r="J8" s="13"/>
      <c r="K8" t="s">
        <v>121</v>
      </c>
    </row>
    <row r="9" ht="20.15" customHeight="1" spans="1:11">
      <c r="A9" s="11" t="s">
        <v>0</v>
      </c>
      <c r="B9" s="13"/>
      <c r="C9" s="14" t="s">
        <v>0</v>
      </c>
      <c r="D9" s="14" t="s">
        <v>122</v>
      </c>
      <c r="E9" s="14" t="s">
        <v>0</v>
      </c>
      <c r="F9" s="15" t="s">
        <v>0</v>
      </c>
      <c r="G9" s="18"/>
      <c r="H9" s="19"/>
      <c r="I9" s="27"/>
      <c r="J9" s="18"/>
      <c r="K9" t="s">
        <v>0</v>
      </c>
    </row>
    <row r="10" ht="39.55" customHeight="1" spans="1:11">
      <c r="A10" s="11" t="s">
        <v>28</v>
      </c>
      <c r="B10" s="13"/>
      <c r="C10" s="14" t="s">
        <v>123</v>
      </c>
      <c r="D10" s="14" t="s">
        <v>124</v>
      </c>
      <c r="E10" s="14" t="s">
        <v>125</v>
      </c>
      <c r="F10" s="15" t="s">
        <v>126</v>
      </c>
      <c r="G10" s="16">
        <v>80.07</v>
      </c>
      <c r="H10" s="17">
        <v>29.06</v>
      </c>
      <c r="I10" s="25"/>
      <c r="J10" s="26">
        <v>2326.83</v>
      </c>
      <c r="K10" t="s">
        <v>0</v>
      </c>
    </row>
    <row r="11" ht="39.55" customHeight="1" spans="1:11">
      <c r="A11" s="11" t="s">
        <v>32</v>
      </c>
      <c r="B11" s="13"/>
      <c r="C11" s="14" t="s">
        <v>127</v>
      </c>
      <c r="D11" s="14" t="s">
        <v>128</v>
      </c>
      <c r="E11" s="14" t="s">
        <v>129</v>
      </c>
      <c r="F11" s="15" t="s">
        <v>126</v>
      </c>
      <c r="G11" s="16">
        <v>80.07</v>
      </c>
      <c r="H11" s="17">
        <v>35.75</v>
      </c>
      <c r="I11" s="25"/>
      <c r="J11" s="26">
        <v>2862.5</v>
      </c>
      <c r="K11" t="s">
        <v>0</v>
      </c>
    </row>
    <row r="12" ht="74.4" customHeight="1" spans="1:11">
      <c r="A12" s="11" t="s">
        <v>42</v>
      </c>
      <c r="B12" s="13"/>
      <c r="C12" s="14" t="s">
        <v>130</v>
      </c>
      <c r="D12" s="14" t="s">
        <v>131</v>
      </c>
      <c r="E12" s="14" t="s">
        <v>132</v>
      </c>
      <c r="F12" s="15" t="s">
        <v>126</v>
      </c>
      <c r="G12" s="16">
        <v>80.07</v>
      </c>
      <c r="H12" s="17">
        <v>73.78</v>
      </c>
      <c r="I12" s="25"/>
      <c r="J12" s="26">
        <v>5907.56</v>
      </c>
      <c r="K12" t="s">
        <v>0</v>
      </c>
    </row>
    <row r="13" ht="51.15" customHeight="1" spans="1:11">
      <c r="A13" s="11" t="s">
        <v>133</v>
      </c>
      <c r="B13" s="13"/>
      <c r="C13" s="14" t="s">
        <v>134</v>
      </c>
      <c r="D13" s="14" t="s">
        <v>135</v>
      </c>
      <c r="E13" s="14" t="s">
        <v>136</v>
      </c>
      <c r="F13" s="15" t="s">
        <v>126</v>
      </c>
      <c r="G13" s="16">
        <v>52.918</v>
      </c>
      <c r="H13" s="17">
        <v>36.04</v>
      </c>
      <c r="I13" s="25"/>
      <c r="J13" s="26">
        <v>1907.16</v>
      </c>
      <c r="K13" t="s">
        <v>0</v>
      </c>
    </row>
    <row r="14" ht="51.15" customHeight="1" spans="1:11">
      <c r="A14" s="11" t="s">
        <v>137</v>
      </c>
      <c r="B14" s="13"/>
      <c r="C14" s="14" t="s">
        <v>138</v>
      </c>
      <c r="D14" s="14" t="s">
        <v>139</v>
      </c>
      <c r="E14" s="14" t="s">
        <v>136</v>
      </c>
      <c r="F14" s="15" t="s">
        <v>126</v>
      </c>
      <c r="G14" s="16">
        <v>103.909</v>
      </c>
      <c r="H14" s="17">
        <v>40.17</v>
      </c>
      <c r="I14" s="25"/>
      <c r="J14" s="26">
        <v>4174.02</v>
      </c>
      <c r="K14" t="s">
        <v>0</v>
      </c>
    </row>
    <row r="15" ht="20.15" customHeight="1" spans="1:11">
      <c r="A15" s="11" t="s">
        <v>0</v>
      </c>
      <c r="B15" s="13"/>
      <c r="C15" s="14" t="s">
        <v>0</v>
      </c>
      <c r="D15" s="14" t="s">
        <v>140</v>
      </c>
      <c r="E15" s="14" t="s">
        <v>0</v>
      </c>
      <c r="F15" s="15" t="s">
        <v>0</v>
      </c>
      <c r="G15" s="18"/>
      <c r="H15" s="19"/>
      <c r="I15" s="27"/>
      <c r="J15" s="18"/>
      <c r="K15" t="s">
        <v>0</v>
      </c>
    </row>
    <row r="16" ht="20.15" customHeight="1" spans="1:11">
      <c r="A16" s="11" t="s">
        <v>0</v>
      </c>
      <c r="B16" s="13"/>
      <c r="C16" s="14" t="s">
        <v>0</v>
      </c>
      <c r="D16" s="14" t="s">
        <v>141</v>
      </c>
      <c r="E16" s="14" t="s">
        <v>0</v>
      </c>
      <c r="F16" s="15" t="s">
        <v>0</v>
      </c>
      <c r="G16" s="16">
        <v>397.037</v>
      </c>
      <c r="H16" s="19"/>
      <c r="I16" s="27"/>
      <c r="J16" s="26">
        <v>17178.07</v>
      </c>
      <c r="K16" t="s">
        <v>0</v>
      </c>
    </row>
    <row r="17" ht="86.05" customHeight="1" spans="1:11">
      <c r="A17" s="11" t="s">
        <v>142</v>
      </c>
      <c r="B17" s="13"/>
      <c r="C17" s="14" t="s">
        <v>143</v>
      </c>
      <c r="D17" s="14" t="s">
        <v>144</v>
      </c>
      <c r="E17" s="14" t="s">
        <v>145</v>
      </c>
      <c r="F17" s="15" t="s">
        <v>126</v>
      </c>
      <c r="G17" s="16">
        <v>82.102</v>
      </c>
      <c r="H17" s="17">
        <v>503.14</v>
      </c>
      <c r="I17" s="25"/>
      <c r="J17" s="26">
        <v>41308.8</v>
      </c>
      <c r="K17" t="s">
        <v>0</v>
      </c>
    </row>
    <row r="18" ht="20.15" customHeight="1" spans="1:11">
      <c r="A18" s="11" t="s">
        <v>146</v>
      </c>
      <c r="B18" s="13"/>
      <c r="C18" s="14" t="s">
        <v>147</v>
      </c>
      <c r="D18" s="14" t="s">
        <v>144</v>
      </c>
      <c r="E18" s="14" t="s">
        <v>148</v>
      </c>
      <c r="F18" s="15" t="s">
        <v>126</v>
      </c>
      <c r="G18" s="16">
        <v>0.96</v>
      </c>
      <c r="H18" s="17">
        <v>849.08</v>
      </c>
      <c r="I18" s="25"/>
      <c r="J18" s="26">
        <v>815.12</v>
      </c>
      <c r="K18" t="s">
        <v>0</v>
      </c>
    </row>
    <row r="19" ht="97.65" customHeight="1" spans="1:11">
      <c r="A19" s="11" t="s">
        <v>149</v>
      </c>
      <c r="B19" s="13"/>
      <c r="C19" s="14" t="s">
        <v>150</v>
      </c>
      <c r="D19" s="14" t="s">
        <v>151</v>
      </c>
      <c r="E19" s="14" t="s">
        <v>152</v>
      </c>
      <c r="F19" s="15" t="s">
        <v>126</v>
      </c>
      <c r="G19" s="18"/>
      <c r="H19" s="19"/>
      <c r="I19" s="27"/>
      <c r="J19" s="18"/>
      <c r="K19" t="s">
        <v>0</v>
      </c>
    </row>
    <row r="20" ht="86.05" customHeight="1" spans="1:11">
      <c r="A20" s="11" t="s">
        <v>153</v>
      </c>
      <c r="B20" s="13"/>
      <c r="C20" s="14" t="s">
        <v>154</v>
      </c>
      <c r="D20" s="14" t="s">
        <v>155</v>
      </c>
      <c r="E20" s="14" t="s">
        <v>156</v>
      </c>
      <c r="F20" s="15" t="s">
        <v>126</v>
      </c>
      <c r="G20" s="16">
        <v>5.52</v>
      </c>
      <c r="H20" s="17">
        <v>508.79</v>
      </c>
      <c r="I20" s="25"/>
      <c r="J20" s="26">
        <v>2808.52</v>
      </c>
      <c r="K20" t="s">
        <v>0</v>
      </c>
    </row>
    <row r="21" ht="39.55" customHeight="1" spans="1:11">
      <c r="A21" s="11" t="s">
        <v>157</v>
      </c>
      <c r="B21" s="13"/>
      <c r="C21" s="14" t="s">
        <v>158</v>
      </c>
      <c r="D21" s="14" t="s">
        <v>159</v>
      </c>
      <c r="E21" s="14" t="s">
        <v>0</v>
      </c>
      <c r="F21" s="15" t="s">
        <v>160</v>
      </c>
      <c r="G21" s="16">
        <v>2</v>
      </c>
      <c r="H21" s="17">
        <v>2000</v>
      </c>
      <c r="I21" s="25"/>
      <c r="J21" s="26">
        <v>4000</v>
      </c>
      <c r="K21" t="s">
        <v>0</v>
      </c>
    </row>
    <row r="22" ht="27.9" customHeight="1" spans="1:11">
      <c r="A22" s="1" t="s">
        <v>107</v>
      </c>
      <c r="B22" s="1"/>
      <c r="C22" s="1"/>
      <c r="D22" s="1"/>
      <c r="E22" s="1"/>
      <c r="F22" s="1"/>
      <c r="G22" s="1"/>
      <c r="H22" s="1"/>
      <c r="I22" s="1"/>
      <c r="J22" s="1"/>
      <c r="K22" s="20" t="s">
        <v>0</v>
      </c>
    </row>
    <row r="23" ht="17.05" customHeight="1" spans="1:11">
      <c r="A23" s="2" t="s">
        <v>0</v>
      </c>
      <c r="B23" s="2"/>
      <c r="C23" s="2"/>
      <c r="D23" s="2"/>
      <c r="E23" s="2"/>
      <c r="F23" s="2"/>
      <c r="G23" s="2"/>
      <c r="H23" s="2"/>
      <c r="I23" s="2"/>
      <c r="J23" s="2"/>
      <c r="K23" s="20" t="s">
        <v>0</v>
      </c>
    </row>
    <row r="24" ht="17.05" customHeight="1" spans="1:11">
      <c r="A24" s="3" t="s">
        <v>108</v>
      </c>
      <c r="B24" s="3"/>
      <c r="C24" s="3"/>
      <c r="D24" s="3"/>
      <c r="E24" s="3"/>
      <c r="F24" s="3"/>
      <c r="G24" s="3"/>
      <c r="H24" s="3"/>
      <c r="I24" s="2" t="s">
        <v>161</v>
      </c>
      <c r="J24" s="2"/>
      <c r="K24" s="20" t="s">
        <v>0</v>
      </c>
    </row>
    <row r="25" ht="17.05" customHeight="1" spans="1:11">
      <c r="A25" s="4" t="s">
        <v>25</v>
      </c>
      <c r="B25" s="5"/>
      <c r="C25" s="6" t="s">
        <v>110</v>
      </c>
      <c r="D25" s="6" t="s">
        <v>111</v>
      </c>
      <c r="E25" s="6" t="s">
        <v>112</v>
      </c>
      <c r="F25" s="6" t="s">
        <v>113</v>
      </c>
      <c r="G25" s="6" t="s">
        <v>114</v>
      </c>
      <c r="H25" s="7" t="s">
        <v>115</v>
      </c>
      <c r="I25" s="21"/>
      <c r="J25" s="22"/>
      <c r="K25" s="23" t="s">
        <v>0</v>
      </c>
    </row>
    <row r="26" ht="17.05" customHeight="1" spans="1:11">
      <c r="A26" s="8"/>
      <c r="B26" s="9"/>
      <c r="C26" s="10"/>
      <c r="D26" s="10"/>
      <c r="E26" s="10"/>
      <c r="F26" s="10"/>
      <c r="G26" s="10"/>
      <c r="H26" s="7" t="s">
        <v>116</v>
      </c>
      <c r="I26" s="22"/>
      <c r="J26" s="24" t="s">
        <v>117</v>
      </c>
      <c r="K26" s="23" t="s">
        <v>0</v>
      </c>
    </row>
    <row r="27" ht="39.55" customHeight="1" spans="1:11">
      <c r="A27" s="11" t="s">
        <v>162</v>
      </c>
      <c r="B27" s="13"/>
      <c r="C27" s="14" t="s">
        <v>163</v>
      </c>
      <c r="D27" s="14" t="s">
        <v>164</v>
      </c>
      <c r="E27" s="14" t="s">
        <v>165</v>
      </c>
      <c r="F27" s="15" t="s">
        <v>126</v>
      </c>
      <c r="G27" s="16">
        <v>3.48</v>
      </c>
      <c r="H27" s="17">
        <v>457.27</v>
      </c>
      <c r="I27" s="25"/>
      <c r="J27" s="26">
        <v>1591.3</v>
      </c>
      <c r="K27" t="s">
        <v>0</v>
      </c>
    </row>
    <row r="28" ht="27.9" customHeight="1" spans="1:11">
      <c r="A28" s="11" t="s">
        <v>166</v>
      </c>
      <c r="B28" s="13"/>
      <c r="C28" s="14" t="s">
        <v>167</v>
      </c>
      <c r="D28" s="14" t="s">
        <v>168</v>
      </c>
      <c r="E28" s="14" t="s">
        <v>169</v>
      </c>
      <c r="F28" s="15" t="s">
        <v>126</v>
      </c>
      <c r="G28" s="16">
        <v>4.05</v>
      </c>
      <c r="H28" s="17">
        <v>830.87</v>
      </c>
      <c r="I28" s="25"/>
      <c r="J28" s="26">
        <v>3365.02</v>
      </c>
      <c r="K28" t="s">
        <v>0</v>
      </c>
    </row>
    <row r="29" ht="20.15" customHeight="1" spans="1:11">
      <c r="A29" s="11" t="s">
        <v>0</v>
      </c>
      <c r="B29" s="13"/>
      <c r="C29" s="14" t="s">
        <v>0</v>
      </c>
      <c r="D29" s="14" t="s">
        <v>141</v>
      </c>
      <c r="E29" s="14" t="s">
        <v>0</v>
      </c>
      <c r="F29" s="15" t="s">
        <v>0</v>
      </c>
      <c r="G29" s="16">
        <v>98.112</v>
      </c>
      <c r="H29" s="19"/>
      <c r="I29" s="27"/>
      <c r="J29" s="26">
        <v>53888.76</v>
      </c>
      <c r="K29" t="s">
        <v>0</v>
      </c>
    </row>
    <row r="30" ht="97.65" customHeight="1" spans="1:11">
      <c r="A30" s="11" t="s">
        <v>170</v>
      </c>
      <c r="B30" s="13"/>
      <c r="C30" s="14" t="s">
        <v>171</v>
      </c>
      <c r="D30" s="14" t="s">
        <v>172</v>
      </c>
      <c r="E30" s="14" t="s">
        <v>173</v>
      </c>
      <c r="F30" s="15" t="s">
        <v>126</v>
      </c>
      <c r="G30" s="16">
        <v>284.655</v>
      </c>
      <c r="H30" s="17">
        <v>93.43</v>
      </c>
      <c r="I30" s="25"/>
      <c r="J30" s="26">
        <v>26595.32</v>
      </c>
      <c r="K30" t="s">
        <v>0</v>
      </c>
    </row>
    <row r="31" ht="120.9" customHeight="1" spans="1:11">
      <c r="A31" s="11" t="s">
        <v>174</v>
      </c>
      <c r="B31" s="13"/>
      <c r="C31" s="14" t="s">
        <v>175</v>
      </c>
      <c r="D31" s="14" t="s">
        <v>172</v>
      </c>
      <c r="E31" s="14" t="s">
        <v>176</v>
      </c>
      <c r="F31" s="15" t="s">
        <v>126</v>
      </c>
      <c r="G31" s="16">
        <v>6.642</v>
      </c>
      <c r="H31" s="17">
        <v>537.99</v>
      </c>
      <c r="I31" s="25"/>
      <c r="J31" s="26">
        <v>3573.33</v>
      </c>
      <c r="K31" t="s">
        <v>0</v>
      </c>
    </row>
    <row r="32" ht="51.15" customHeight="1" spans="1:11">
      <c r="A32" s="11" t="s">
        <v>177</v>
      </c>
      <c r="B32" s="13"/>
      <c r="C32" s="14" t="s">
        <v>178</v>
      </c>
      <c r="D32" s="14" t="s">
        <v>179</v>
      </c>
      <c r="E32" s="14" t="s">
        <v>180</v>
      </c>
      <c r="F32" s="15" t="s">
        <v>126</v>
      </c>
      <c r="G32" s="16">
        <v>2.527</v>
      </c>
      <c r="H32" s="17">
        <v>506.93</v>
      </c>
      <c r="I32" s="25"/>
      <c r="J32" s="26">
        <v>1281.01</v>
      </c>
      <c r="K32" t="s">
        <v>0</v>
      </c>
    </row>
    <row r="33" ht="62.8" customHeight="1" spans="1:11">
      <c r="A33" s="11" t="s">
        <v>181</v>
      </c>
      <c r="B33" s="13"/>
      <c r="C33" s="14" t="s">
        <v>182</v>
      </c>
      <c r="D33" s="14" t="s">
        <v>179</v>
      </c>
      <c r="E33" s="14" t="s">
        <v>183</v>
      </c>
      <c r="F33" s="15" t="s">
        <v>126</v>
      </c>
      <c r="G33" s="16">
        <v>2.34</v>
      </c>
      <c r="H33" s="17">
        <v>345.49</v>
      </c>
      <c r="I33" s="25"/>
      <c r="J33" s="26">
        <v>808.45</v>
      </c>
      <c r="K33" t="s">
        <v>0</v>
      </c>
    </row>
    <row r="34" ht="27.9" customHeight="1" spans="1:11">
      <c r="A34" s="11" t="s">
        <v>184</v>
      </c>
      <c r="B34" s="13"/>
      <c r="C34" s="14" t="s">
        <v>185</v>
      </c>
      <c r="D34" s="14" t="s">
        <v>186</v>
      </c>
      <c r="E34" s="14" t="s">
        <v>187</v>
      </c>
      <c r="F34" s="15" t="s">
        <v>188</v>
      </c>
      <c r="G34" s="16">
        <v>3.24</v>
      </c>
      <c r="H34" s="17">
        <v>71.45</v>
      </c>
      <c r="I34" s="25"/>
      <c r="J34" s="26">
        <v>231.5</v>
      </c>
      <c r="K34" t="s">
        <v>0</v>
      </c>
    </row>
    <row r="35" ht="20.15" customHeight="1" spans="1:11">
      <c r="A35" s="11" t="s">
        <v>189</v>
      </c>
      <c r="B35" s="13"/>
      <c r="C35" s="14" t="s">
        <v>190</v>
      </c>
      <c r="D35" s="14" t="s">
        <v>191</v>
      </c>
      <c r="E35" s="14" t="s">
        <v>192</v>
      </c>
      <c r="F35" s="15" t="s">
        <v>160</v>
      </c>
      <c r="G35" s="16">
        <v>1</v>
      </c>
      <c r="H35" s="17">
        <v>463.09</v>
      </c>
      <c r="I35" s="25"/>
      <c r="J35" s="26">
        <v>463.09</v>
      </c>
      <c r="K35" t="s">
        <v>0</v>
      </c>
    </row>
    <row r="36" ht="20.15" customHeight="1" spans="1:11">
      <c r="A36" s="11" t="s">
        <v>0</v>
      </c>
      <c r="B36" s="13"/>
      <c r="C36" s="14" t="s">
        <v>0</v>
      </c>
      <c r="D36" s="14" t="s">
        <v>193</v>
      </c>
      <c r="E36" s="14" t="s">
        <v>0</v>
      </c>
      <c r="F36" s="15" t="s">
        <v>0</v>
      </c>
      <c r="G36" s="18"/>
      <c r="H36" s="19"/>
      <c r="I36" s="27"/>
      <c r="J36" s="18"/>
      <c r="K36" t="s">
        <v>0</v>
      </c>
    </row>
    <row r="37" ht="20.15" customHeight="1" spans="1:11">
      <c r="A37" s="11" t="s">
        <v>0</v>
      </c>
      <c r="B37" s="13"/>
      <c r="C37" s="14" t="s">
        <v>0</v>
      </c>
      <c r="D37" s="14" t="s">
        <v>141</v>
      </c>
      <c r="E37" s="14" t="s">
        <v>0</v>
      </c>
      <c r="F37" s="15" t="s">
        <v>0</v>
      </c>
      <c r="G37" s="16">
        <v>300.404</v>
      </c>
      <c r="H37" s="19"/>
      <c r="I37" s="27"/>
      <c r="J37" s="26">
        <v>32952.7</v>
      </c>
      <c r="K37" t="s">
        <v>0</v>
      </c>
    </row>
    <row r="38" ht="86.05" customHeight="1" spans="1:11">
      <c r="A38" s="11" t="s">
        <v>194</v>
      </c>
      <c r="B38" s="13"/>
      <c r="C38" s="14" t="s">
        <v>195</v>
      </c>
      <c r="D38" s="14" t="s">
        <v>196</v>
      </c>
      <c r="E38" s="14" t="s">
        <v>197</v>
      </c>
      <c r="F38" s="15" t="s">
        <v>126</v>
      </c>
      <c r="G38" s="16">
        <v>82.72</v>
      </c>
      <c r="H38" s="17">
        <v>145.29</v>
      </c>
      <c r="I38" s="25"/>
      <c r="J38" s="26">
        <v>12018.39</v>
      </c>
      <c r="K38" t="s">
        <v>0</v>
      </c>
    </row>
    <row r="39" ht="27.9" customHeight="1" spans="1:11">
      <c r="A39" s="11" t="s">
        <v>198</v>
      </c>
      <c r="B39" s="13"/>
      <c r="C39" s="14" t="s">
        <v>199</v>
      </c>
      <c r="D39" s="14" t="s">
        <v>200</v>
      </c>
      <c r="E39" s="14" t="s">
        <v>201</v>
      </c>
      <c r="F39" s="15" t="s">
        <v>126</v>
      </c>
      <c r="G39" s="16">
        <v>3.441</v>
      </c>
      <c r="H39" s="17">
        <v>128.63</v>
      </c>
      <c r="I39" s="25"/>
      <c r="J39" s="26">
        <v>442.62</v>
      </c>
      <c r="K39" t="s">
        <v>0</v>
      </c>
    </row>
    <row r="40" ht="74.4" customHeight="1" spans="1:11">
      <c r="A40" s="11" t="s">
        <v>202</v>
      </c>
      <c r="B40" s="13"/>
      <c r="C40" s="14" t="s">
        <v>203</v>
      </c>
      <c r="D40" s="14" t="s">
        <v>204</v>
      </c>
      <c r="E40" s="14" t="s">
        <v>205</v>
      </c>
      <c r="F40" s="15" t="s">
        <v>126</v>
      </c>
      <c r="G40" s="16">
        <v>92.191</v>
      </c>
      <c r="H40" s="17">
        <v>48.95</v>
      </c>
      <c r="I40" s="25"/>
      <c r="J40" s="26">
        <v>4512.75</v>
      </c>
      <c r="K40" t="s">
        <v>0</v>
      </c>
    </row>
    <row r="41" ht="20.15" customHeight="1" spans="1:11">
      <c r="A41" s="11" t="s">
        <v>206</v>
      </c>
      <c r="B41" s="13"/>
      <c r="C41" s="14" t="s">
        <v>207</v>
      </c>
      <c r="D41" s="14" t="s">
        <v>208</v>
      </c>
      <c r="E41" s="14" t="s">
        <v>209</v>
      </c>
      <c r="F41" s="15" t="s">
        <v>126</v>
      </c>
      <c r="G41" s="16">
        <v>52.918</v>
      </c>
      <c r="H41" s="17">
        <v>40.57</v>
      </c>
      <c r="I41" s="25"/>
      <c r="J41" s="26">
        <v>2146.88</v>
      </c>
      <c r="K41" t="s">
        <v>0</v>
      </c>
    </row>
    <row r="42" ht="27.9" customHeight="1" spans="1:11">
      <c r="A42" s="1" t="s">
        <v>107</v>
      </c>
      <c r="B42" s="1"/>
      <c r="C42" s="1"/>
      <c r="D42" s="1"/>
      <c r="E42" s="1"/>
      <c r="F42" s="1"/>
      <c r="G42" s="1"/>
      <c r="H42" s="1"/>
      <c r="I42" s="1"/>
      <c r="J42" s="1"/>
      <c r="K42" s="20" t="s">
        <v>0</v>
      </c>
    </row>
    <row r="43" ht="17.05" customHeight="1" spans="1:11">
      <c r="A43" s="2" t="s">
        <v>0</v>
      </c>
      <c r="B43" s="2"/>
      <c r="C43" s="2"/>
      <c r="D43" s="2"/>
      <c r="E43" s="2"/>
      <c r="F43" s="2"/>
      <c r="G43" s="2"/>
      <c r="H43" s="2"/>
      <c r="I43" s="2"/>
      <c r="J43" s="2"/>
      <c r="K43" s="20" t="s">
        <v>0</v>
      </c>
    </row>
    <row r="44" ht="17.05" customHeight="1" spans="1:11">
      <c r="A44" s="3" t="s">
        <v>108</v>
      </c>
      <c r="B44" s="3"/>
      <c r="C44" s="3"/>
      <c r="D44" s="3"/>
      <c r="E44" s="3"/>
      <c r="F44" s="3"/>
      <c r="G44" s="3"/>
      <c r="H44" s="3"/>
      <c r="I44" s="2" t="s">
        <v>210</v>
      </c>
      <c r="J44" s="2"/>
      <c r="K44" s="20" t="s">
        <v>0</v>
      </c>
    </row>
    <row r="45" ht="17.05" customHeight="1" spans="1:11">
      <c r="A45" s="4" t="s">
        <v>25</v>
      </c>
      <c r="B45" s="5"/>
      <c r="C45" s="6" t="s">
        <v>110</v>
      </c>
      <c r="D45" s="6" t="s">
        <v>111</v>
      </c>
      <c r="E45" s="6" t="s">
        <v>112</v>
      </c>
      <c r="F45" s="6" t="s">
        <v>113</v>
      </c>
      <c r="G45" s="6" t="s">
        <v>114</v>
      </c>
      <c r="H45" s="7" t="s">
        <v>115</v>
      </c>
      <c r="I45" s="21"/>
      <c r="J45" s="22"/>
      <c r="K45" s="23" t="s">
        <v>0</v>
      </c>
    </row>
    <row r="46" ht="17.05" customHeight="1" spans="1:11">
      <c r="A46" s="8"/>
      <c r="B46" s="9"/>
      <c r="C46" s="10"/>
      <c r="D46" s="10"/>
      <c r="E46" s="10"/>
      <c r="F46" s="10"/>
      <c r="G46" s="10"/>
      <c r="H46" s="7" t="s">
        <v>116</v>
      </c>
      <c r="I46" s="22"/>
      <c r="J46" s="24" t="s">
        <v>117</v>
      </c>
      <c r="K46" s="23" t="s">
        <v>0</v>
      </c>
    </row>
    <row r="47" ht="27.9" customHeight="1" spans="1:11">
      <c r="A47" s="11" t="s">
        <v>0</v>
      </c>
      <c r="B47" s="13"/>
      <c r="C47" s="14" t="s">
        <v>0</v>
      </c>
      <c r="D47" s="14" t="s">
        <v>0</v>
      </c>
      <c r="E47" s="14" t="s">
        <v>211</v>
      </c>
      <c r="F47" s="15" t="s">
        <v>0</v>
      </c>
      <c r="G47" s="18"/>
      <c r="H47" s="19"/>
      <c r="I47" s="27"/>
      <c r="J47" s="18"/>
      <c r="K47" t="s">
        <v>0</v>
      </c>
    </row>
    <row r="48" ht="20.15" customHeight="1" spans="1:11">
      <c r="A48" s="11" t="s">
        <v>0</v>
      </c>
      <c r="B48" s="13"/>
      <c r="C48" s="14" t="s">
        <v>0</v>
      </c>
      <c r="D48" s="14" t="s">
        <v>141</v>
      </c>
      <c r="E48" s="14" t="s">
        <v>0</v>
      </c>
      <c r="F48" s="15" t="s">
        <v>0</v>
      </c>
      <c r="G48" s="16">
        <v>231.27</v>
      </c>
      <c r="H48" s="19"/>
      <c r="I48" s="27"/>
      <c r="J48" s="26">
        <v>19120.64</v>
      </c>
      <c r="K48" t="s">
        <v>0</v>
      </c>
    </row>
    <row r="49" ht="20.15" customHeight="1" spans="1:11">
      <c r="A49" s="11" t="s">
        <v>212</v>
      </c>
      <c r="B49" s="12"/>
      <c r="C49" s="12"/>
      <c r="D49" s="12"/>
      <c r="E49" s="12"/>
      <c r="F49" s="12"/>
      <c r="G49" s="12"/>
      <c r="H49" s="12"/>
      <c r="I49" s="12"/>
      <c r="J49" s="13"/>
      <c r="K49" t="s">
        <v>120</v>
      </c>
    </row>
    <row r="50" ht="20.15" customHeight="1" spans="1:11">
      <c r="A50" s="11" t="s">
        <v>52</v>
      </c>
      <c r="B50" s="12"/>
      <c r="C50" s="12"/>
      <c r="D50" s="12"/>
      <c r="E50" s="12"/>
      <c r="F50" s="12"/>
      <c r="G50" s="12"/>
      <c r="H50" s="12"/>
      <c r="I50" s="12"/>
      <c r="J50" s="13"/>
      <c r="K50" t="s">
        <v>121</v>
      </c>
    </row>
    <row r="51" ht="20.15" customHeight="1" spans="1:11">
      <c r="A51" s="11" t="s">
        <v>0</v>
      </c>
      <c r="B51" s="13"/>
      <c r="C51" s="14" t="s">
        <v>0</v>
      </c>
      <c r="D51" s="14" t="s">
        <v>213</v>
      </c>
      <c r="E51" s="14" t="s">
        <v>0</v>
      </c>
      <c r="F51" s="15" t="s">
        <v>0</v>
      </c>
      <c r="G51" s="18"/>
      <c r="H51" s="19"/>
      <c r="I51" s="27"/>
      <c r="J51" s="18"/>
      <c r="K51" t="s">
        <v>0</v>
      </c>
    </row>
    <row r="52" ht="39.55" customHeight="1" spans="1:11">
      <c r="A52" s="11" t="s">
        <v>214</v>
      </c>
      <c r="B52" s="13"/>
      <c r="C52" s="14" t="s">
        <v>215</v>
      </c>
      <c r="D52" s="14" t="s">
        <v>124</v>
      </c>
      <c r="E52" s="14" t="s">
        <v>125</v>
      </c>
      <c r="F52" s="15" t="s">
        <v>126</v>
      </c>
      <c r="G52" s="16">
        <v>2503.467</v>
      </c>
      <c r="H52" s="17">
        <v>29.06</v>
      </c>
      <c r="I52" s="25"/>
      <c r="J52" s="26">
        <v>72750.75</v>
      </c>
      <c r="K52" t="s">
        <v>0</v>
      </c>
    </row>
    <row r="53" ht="39.55" customHeight="1" spans="1:11">
      <c r="A53" s="11" t="s">
        <v>216</v>
      </c>
      <c r="B53" s="13"/>
      <c r="C53" s="14" t="s">
        <v>217</v>
      </c>
      <c r="D53" s="14" t="s">
        <v>128</v>
      </c>
      <c r="E53" s="14" t="s">
        <v>129</v>
      </c>
      <c r="F53" s="15" t="s">
        <v>126</v>
      </c>
      <c r="G53" s="16">
        <v>2503.467</v>
      </c>
      <c r="H53" s="17">
        <v>35.75</v>
      </c>
      <c r="I53" s="25"/>
      <c r="J53" s="26">
        <v>89498.95</v>
      </c>
      <c r="K53" t="s">
        <v>0</v>
      </c>
    </row>
    <row r="54" ht="86.05" customHeight="1" spans="1:11">
      <c r="A54" s="11" t="s">
        <v>218</v>
      </c>
      <c r="B54" s="13"/>
      <c r="C54" s="14" t="s">
        <v>219</v>
      </c>
      <c r="D54" s="14" t="s">
        <v>131</v>
      </c>
      <c r="E54" s="14" t="s">
        <v>220</v>
      </c>
      <c r="F54" s="15" t="s">
        <v>126</v>
      </c>
      <c r="G54" s="16">
        <v>1562.09</v>
      </c>
      <c r="H54" s="17">
        <v>73.78</v>
      </c>
      <c r="I54" s="25"/>
      <c r="J54" s="26">
        <v>115251</v>
      </c>
      <c r="K54" t="s">
        <v>0</v>
      </c>
    </row>
    <row r="55" ht="51.15" customHeight="1" spans="1:11">
      <c r="A55" s="11" t="s">
        <v>221</v>
      </c>
      <c r="B55" s="13"/>
      <c r="C55" s="14" t="s">
        <v>222</v>
      </c>
      <c r="D55" s="14" t="s">
        <v>223</v>
      </c>
      <c r="E55" s="14" t="s">
        <v>224</v>
      </c>
      <c r="F55" s="15" t="s">
        <v>0</v>
      </c>
      <c r="G55" s="16">
        <v>315.604</v>
      </c>
      <c r="H55" s="17">
        <v>28.2</v>
      </c>
      <c r="I55" s="25"/>
      <c r="J55" s="26">
        <v>8900.03</v>
      </c>
      <c r="K55" t="s">
        <v>0</v>
      </c>
    </row>
    <row r="56" ht="97.65" customHeight="1" spans="1:11">
      <c r="A56" s="11" t="s">
        <v>225</v>
      </c>
      <c r="B56" s="13"/>
      <c r="C56" s="14" t="s">
        <v>226</v>
      </c>
      <c r="D56" s="14" t="s">
        <v>227</v>
      </c>
      <c r="E56" s="14" t="s">
        <v>228</v>
      </c>
      <c r="F56" s="15" t="s">
        <v>126</v>
      </c>
      <c r="G56" s="16">
        <v>941.377</v>
      </c>
      <c r="H56" s="17">
        <v>137.27</v>
      </c>
      <c r="I56" s="25"/>
      <c r="J56" s="26">
        <v>129222.82</v>
      </c>
      <c r="K56" t="s">
        <v>0</v>
      </c>
    </row>
    <row r="57" ht="39.55" customHeight="1" spans="1:11">
      <c r="A57" s="11" t="s">
        <v>229</v>
      </c>
      <c r="B57" s="13"/>
      <c r="C57" s="14" t="s">
        <v>230</v>
      </c>
      <c r="D57" s="14" t="s">
        <v>231</v>
      </c>
      <c r="E57" s="14" t="s">
        <v>232</v>
      </c>
      <c r="F57" s="15" t="s">
        <v>126</v>
      </c>
      <c r="G57" s="16">
        <v>16.074</v>
      </c>
      <c r="H57" s="17">
        <v>763.15</v>
      </c>
      <c r="I57" s="25"/>
      <c r="J57" s="26">
        <v>12266.87</v>
      </c>
      <c r="K57" t="s">
        <v>0</v>
      </c>
    </row>
    <row r="58" ht="86.05" customHeight="1" spans="1:11">
      <c r="A58" s="11" t="s">
        <v>233</v>
      </c>
      <c r="B58" s="13"/>
      <c r="C58" s="14" t="s">
        <v>234</v>
      </c>
      <c r="D58" s="14" t="s">
        <v>235</v>
      </c>
      <c r="E58" s="14" t="s">
        <v>236</v>
      </c>
      <c r="F58" s="15" t="s">
        <v>126</v>
      </c>
      <c r="G58" s="16">
        <v>47.761</v>
      </c>
      <c r="H58" s="17">
        <v>329.79</v>
      </c>
      <c r="I58" s="25"/>
      <c r="J58" s="26">
        <v>15751.1</v>
      </c>
      <c r="K58" t="s">
        <v>0</v>
      </c>
    </row>
    <row r="59" ht="120.9" customHeight="1" spans="1:11">
      <c r="A59" s="11" t="s">
        <v>237</v>
      </c>
      <c r="B59" s="13"/>
      <c r="C59" s="14" t="s">
        <v>238</v>
      </c>
      <c r="D59" s="14" t="s">
        <v>227</v>
      </c>
      <c r="E59" s="14" t="s">
        <v>239</v>
      </c>
      <c r="F59" s="15" t="s">
        <v>126</v>
      </c>
      <c r="G59" s="16">
        <v>11.386</v>
      </c>
      <c r="H59" s="17">
        <v>179.93</v>
      </c>
      <c r="I59" s="25"/>
      <c r="J59" s="26">
        <v>2048.68</v>
      </c>
      <c r="K59" t="s">
        <v>0</v>
      </c>
    </row>
    <row r="60" ht="39.55" customHeight="1" spans="1:11">
      <c r="A60" s="11" t="s">
        <v>240</v>
      </c>
      <c r="B60" s="13"/>
      <c r="C60" s="14" t="s">
        <v>241</v>
      </c>
      <c r="D60" s="14" t="s">
        <v>242</v>
      </c>
      <c r="E60" s="14" t="s">
        <v>243</v>
      </c>
      <c r="F60" s="15" t="s">
        <v>0</v>
      </c>
      <c r="G60" s="16">
        <v>343.34</v>
      </c>
      <c r="H60" s="17">
        <v>28.2</v>
      </c>
      <c r="I60" s="25"/>
      <c r="J60" s="26">
        <v>9682.19</v>
      </c>
      <c r="K60" t="s">
        <v>0</v>
      </c>
    </row>
    <row r="61" ht="27.9" customHeight="1" spans="1:11">
      <c r="A61" s="1" t="s">
        <v>107</v>
      </c>
      <c r="B61" s="1"/>
      <c r="C61" s="1"/>
      <c r="D61" s="1"/>
      <c r="E61" s="1"/>
      <c r="F61" s="1"/>
      <c r="G61" s="1"/>
      <c r="H61" s="1"/>
      <c r="I61" s="1"/>
      <c r="J61" s="1"/>
      <c r="K61" s="20" t="s">
        <v>0</v>
      </c>
    </row>
    <row r="62" ht="17.05" customHeight="1" spans="1:11">
      <c r="A62" s="2" t="s">
        <v>0</v>
      </c>
      <c r="B62" s="2"/>
      <c r="C62" s="2"/>
      <c r="D62" s="2"/>
      <c r="E62" s="2"/>
      <c r="F62" s="2"/>
      <c r="G62" s="2"/>
      <c r="H62" s="2"/>
      <c r="I62" s="2"/>
      <c r="J62" s="2"/>
      <c r="K62" s="20" t="s">
        <v>0</v>
      </c>
    </row>
    <row r="63" ht="17.05" customHeight="1" spans="1:11">
      <c r="A63" s="3" t="s">
        <v>108</v>
      </c>
      <c r="B63" s="3"/>
      <c r="C63" s="3"/>
      <c r="D63" s="3"/>
      <c r="E63" s="3"/>
      <c r="F63" s="3"/>
      <c r="G63" s="3"/>
      <c r="H63" s="3"/>
      <c r="I63" s="2" t="s">
        <v>244</v>
      </c>
      <c r="J63" s="2"/>
      <c r="K63" s="20" t="s">
        <v>0</v>
      </c>
    </row>
    <row r="64" ht="17.05" customHeight="1" spans="1:11">
      <c r="A64" s="4" t="s">
        <v>25</v>
      </c>
      <c r="B64" s="5"/>
      <c r="C64" s="6" t="s">
        <v>110</v>
      </c>
      <c r="D64" s="6" t="s">
        <v>111</v>
      </c>
      <c r="E64" s="6" t="s">
        <v>112</v>
      </c>
      <c r="F64" s="6" t="s">
        <v>113</v>
      </c>
      <c r="G64" s="6" t="s">
        <v>114</v>
      </c>
      <c r="H64" s="7" t="s">
        <v>115</v>
      </c>
      <c r="I64" s="21"/>
      <c r="J64" s="22"/>
      <c r="K64" s="23" t="s">
        <v>0</v>
      </c>
    </row>
    <row r="65" ht="17.05" customHeight="1" spans="1:11">
      <c r="A65" s="8"/>
      <c r="B65" s="9"/>
      <c r="C65" s="10"/>
      <c r="D65" s="10"/>
      <c r="E65" s="10"/>
      <c r="F65" s="10"/>
      <c r="G65" s="10"/>
      <c r="H65" s="7" t="s">
        <v>116</v>
      </c>
      <c r="I65" s="22"/>
      <c r="J65" s="24" t="s">
        <v>117</v>
      </c>
      <c r="K65" s="23" t="s">
        <v>0</v>
      </c>
    </row>
    <row r="66" ht="39.55" customHeight="1" spans="1:11">
      <c r="A66" s="11" t="s">
        <v>245</v>
      </c>
      <c r="B66" s="13"/>
      <c r="C66" s="14" t="s">
        <v>246</v>
      </c>
      <c r="D66" s="14" t="s">
        <v>247</v>
      </c>
      <c r="E66" s="14" t="s">
        <v>248</v>
      </c>
      <c r="F66" s="15" t="s">
        <v>188</v>
      </c>
      <c r="G66" s="16">
        <v>112.281</v>
      </c>
      <c r="H66" s="17">
        <v>58.28</v>
      </c>
      <c r="I66" s="25"/>
      <c r="J66" s="26">
        <v>6543.74</v>
      </c>
      <c r="K66" t="s">
        <v>0</v>
      </c>
    </row>
    <row r="67" ht="51.15" customHeight="1" spans="1:11">
      <c r="A67" s="11" t="s">
        <v>249</v>
      </c>
      <c r="B67" s="13"/>
      <c r="C67" s="14" t="s">
        <v>250</v>
      </c>
      <c r="D67" s="14" t="s">
        <v>247</v>
      </c>
      <c r="E67" s="14" t="s">
        <v>251</v>
      </c>
      <c r="F67" s="15" t="s">
        <v>188</v>
      </c>
      <c r="G67" s="16">
        <v>21.923</v>
      </c>
      <c r="H67" s="17">
        <v>58.28</v>
      </c>
      <c r="I67" s="25"/>
      <c r="J67" s="26">
        <v>1277.67</v>
      </c>
      <c r="K67" t="s">
        <v>0</v>
      </c>
    </row>
    <row r="68" ht="74.4" customHeight="1" spans="1:11">
      <c r="A68" s="11" t="s">
        <v>252</v>
      </c>
      <c r="B68" s="13"/>
      <c r="C68" s="14" t="s">
        <v>253</v>
      </c>
      <c r="D68" s="14" t="s">
        <v>254</v>
      </c>
      <c r="E68" s="14" t="s">
        <v>255</v>
      </c>
      <c r="F68" s="15" t="s">
        <v>188</v>
      </c>
      <c r="G68" s="16">
        <v>136.461</v>
      </c>
      <c r="H68" s="17">
        <v>1321.57</v>
      </c>
      <c r="I68" s="25"/>
      <c r="J68" s="26">
        <v>180342.76</v>
      </c>
      <c r="K68" t="s">
        <v>0</v>
      </c>
    </row>
    <row r="69" ht="74.4" customHeight="1" spans="1:11">
      <c r="A69" s="11" t="s">
        <v>256</v>
      </c>
      <c r="B69" s="13"/>
      <c r="C69" s="14" t="s">
        <v>257</v>
      </c>
      <c r="D69" s="14" t="s">
        <v>254</v>
      </c>
      <c r="E69" s="14" t="s">
        <v>258</v>
      </c>
      <c r="F69" s="15" t="s">
        <v>188</v>
      </c>
      <c r="G69" s="16">
        <v>11.815</v>
      </c>
      <c r="H69" s="17">
        <v>1071.7</v>
      </c>
      <c r="I69" s="25"/>
      <c r="J69" s="26">
        <v>12662.14</v>
      </c>
      <c r="K69" t="s">
        <v>0</v>
      </c>
    </row>
    <row r="70" ht="20.15" customHeight="1" spans="1:11">
      <c r="A70" s="11" t="s">
        <v>0</v>
      </c>
      <c r="B70" s="13"/>
      <c r="C70" s="14" t="s">
        <v>0</v>
      </c>
      <c r="D70" s="14" t="s">
        <v>141</v>
      </c>
      <c r="E70" s="14" t="s">
        <v>0</v>
      </c>
      <c r="F70" s="15" t="s">
        <v>0</v>
      </c>
      <c r="G70" s="16">
        <v>8527.046</v>
      </c>
      <c r="H70" s="19"/>
      <c r="I70" s="27"/>
      <c r="J70" s="26">
        <v>656198.7</v>
      </c>
      <c r="K70" t="s">
        <v>0</v>
      </c>
    </row>
    <row r="71" ht="20.15" customHeight="1" spans="1:11">
      <c r="A71" s="11" t="s">
        <v>0</v>
      </c>
      <c r="B71" s="13"/>
      <c r="C71" s="14" t="s">
        <v>0</v>
      </c>
      <c r="D71" s="14" t="s">
        <v>259</v>
      </c>
      <c r="E71" s="14" t="s">
        <v>0</v>
      </c>
      <c r="F71" s="15" t="s">
        <v>0</v>
      </c>
      <c r="G71" s="18"/>
      <c r="H71" s="19"/>
      <c r="I71" s="27"/>
      <c r="J71" s="18"/>
      <c r="K71" t="s">
        <v>0</v>
      </c>
    </row>
    <row r="72" ht="97.65" customHeight="1" spans="1:11">
      <c r="A72" s="11" t="s">
        <v>260</v>
      </c>
      <c r="B72" s="13"/>
      <c r="C72" s="14" t="s">
        <v>261</v>
      </c>
      <c r="D72" s="14" t="s">
        <v>179</v>
      </c>
      <c r="E72" s="14" t="s">
        <v>262</v>
      </c>
      <c r="F72" s="15" t="s">
        <v>126</v>
      </c>
      <c r="G72" s="16">
        <v>431.387</v>
      </c>
      <c r="H72" s="17">
        <v>562.99</v>
      </c>
      <c r="I72" s="25"/>
      <c r="J72" s="26">
        <v>242866.57</v>
      </c>
      <c r="K72" t="s">
        <v>0</v>
      </c>
    </row>
    <row r="73" ht="97.65" customHeight="1" spans="1:11">
      <c r="A73" s="11" t="s">
        <v>263</v>
      </c>
      <c r="B73" s="13"/>
      <c r="C73" s="14" t="s">
        <v>264</v>
      </c>
      <c r="D73" s="14" t="s">
        <v>265</v>
      </c>
      <c r="E73" s="14" t="s">
        <v>266</v>
      </c>
      <c r="F73" s="15" t="s">
        <v>126</v>
      </c>
      <c r="G73" s="16">
        <v>75.648</v>
      </c>
      <c r="H73" s="17">
        <v>600.78</v>
      </c>
      <c r="I73" s="25"/>
      <c r="J73" s="26">
        <v>45447.81</v>
      </c>
      <c r="K73" t="s">
        <v>0</v>
      </c>
    </row>
    <row r="74" ht="97.65" customHeight="1" spans="1:11">
      <c r="A74" s="11" t="s">
        <v>267</v>
      </c>
      <c r="B74" s="13"/>
      <c r="C74" s="14" t="s">
        <v>268</v>
      </c>
      <c r="D74" s="14" t="s">
        <v>269</v>
      </c>
      <c r="E74" s="14" t="s">
        <v>270</v>
      </c>
      <c r="F74" s="15" t="s">
        <v>126</v>
      </c>
      <c r="G74" s="16">
        <v>98.5</v>
      </c>
      <c r="H74" s="17">
        <v>813.15</v>
      </c>
      <c r="I74" s="25"/>
      <c r="J74" s="26">
        <v>80095.28</v>
      </c>
      <c r="K74" t="s">
        <v>0</v>
      </c>
    </row>
    <row r="75" ht="120.9" customHeight="1" spans="1:11">
      <c r="A75" s="11" t="s">
        <v>271</v>
      </c>
      <c r="B75" s="13"/>
      <c r="C75" s="14" t="s">
        <v>272</v>
      </c>
      <c r="D75" s="14" t="s">
        <v>273</v>
      </c>
      <c r="E75" s="14" t="s">
        <v>274</v>
      </c>
      <c r="F75" s="15" t="s">
        <v>126</v>
      </c>
      <c r="G75" s="16">
        <v>361.024</v>
      </c>
      <c r="H75" s="17">
        <v>536.29</v>
      </c>
      <c r="I75" s="25"/>
      <c r="J75" s="26">
        <v>193613.56</v>
      </c>
      <c r="K75" t="s">
        <v>0</v>
      </c>
    </row>
    <row r="76" ht="20.15" customHeight="1" spans="1:11">
      <c r="A76" s="11" t="s">
        <v>275</v>
      </c>
      <c r="B76" s="13"/>
      <c r="C76" s="14" t="s">
        <v>276</v>
      </c>
      <c r="D76" s="14" t="s">
        <v>273</v>
      </c>
      <c r="E76" s="14" t="s">
        <v>277</v>
      </c>
      <c r="F76" s="15" t="s">
        <v>126</v>
      </c>
      <c r="G76" s="16">
        <v>5.04</v>
      </c>
      <c r="H76" s="17">
        <v>541.36</v>
      </c>
      <c r="I76" s="25"/>
      <c r="J76" s="26">
        <v>2728.45</v>
      </c>
      <c r="K76" t="s">
        <v>0</v>
      </c>
    </row>
    <row r="77" ht="27.9" customHeight="1" spans="1:11">
      <c r="A77" s="1" t="s">
        <v>107</v>
      </c>
      <c r="B77" s="1"/>
      <c r="C77" s="1"/>
      <c r="D77" s="1"/>
      <c r="E77" s="1"/>
      <c r="F77" s="1"/>
      <c r="G77" s="1"/>
      <c r="H77" s="1"/>
      <c r="I77" s="1"/>
      <c r="J77" s="1"/>
      <c r="K77" s="20" t="s">
        <v>0</v>
      </c>
    </row>
    <row r="78" ht="17.05" customHeight="1" spans="1:11">
      <c r="A78" s="2" t="s">
        <v>0</v>
      </c>
      <c r="B78" s="2"/>
      <c r="C78" s="2"/>
      <c r="D78" s="2"/>
      <c r="E78" s="2"/>
      <c r="F78" s="2"/>
      <c r="G78" s="2"/>
      <c r="H78" s="2"/>
      <c r="I78" s="2"/>
      <c r="J78" s="2"/>
      <c r="K78" s="20" t="s">
        <v>0</v>
      </c>
    </row>
    <row r="79" ht="17.05" customHeight="1" spans="1:11">
      <c r="A79" s="3" t="s">
        <v>108</v>
      </c>
      <c r="B79" s="3"/>
      <c r="C79" s="3"/>
      <c r="D79" s="3"/>
      <c r="E79" s="3"/>
      <c r="F79" s="3"/>
      <c r="G79" s="3"/>
      <c r="H79" s="3"/>
      <c r="I79" s="2" t="s">
        <v>278</v>
      </c>
      <c r="J79" s="2"/>
      <c r="K79" s="20" t="s">
        <v>0</v>
      </c>
    </row>
    <row r="80" ht="17.05" customHeight="1" spans="1:11">
      <c r="A80" s="4" t="s">
        <v>25</v>
      </c>
      <c r="B80" s="5"/>
      <c r="C80" s="6" t="s">
        <v>110</v>
      </c>
      <c r="D80" s="6" t="s">
        <v>111</v>
      </c>
      <c r="E80" s="6" t="s">
        <v>112</v>
      </c>
      <c r="F80" s="6" t="s">
        <v>113</v>
      </c>
      <c r="G80" s="6" t="s">
        <v>114</v>
      </c>
      <c r="H80" s="7" t="s">
        <v>115</v>
      </c>
      <c r="I80" s="21"/>
      <c r="J80" s="22"/>
      <c r="K80" s="23" t="s">
        <v>0</v>
      </c>
    </row>
    <row r="81" ht="17.05" customHeight="1" spans="1:11">
      <c r="A81" s="8"/>
      <c r="B81" s="9"/>
      <c r="C81" s="10"/>
      <c r="D81" s="10"/>
      <c r="E81" s="10"/>
      <c r="F81" s="10"/>
      <c r="G81" s="10"/>
      <c r="H81" s="7" t="s">
        <v>116</v>
      </c>
      <c r="I81" s="22"/>
      <c r="J81" s="24" t="s">
        <v>117</v>
      </c>
      <c r="K81" s="23" t="s">
        <v>0</v>
      </c>
    </row>
    <row r="82" ht="86.05" customHeight="1" spans="1:11">
      <c r="A82" s="11" t="s">
        <v>0</v>
      </c>
      <c r="B82" s="13"/>
      <c r="C82" s="14" t="s">
        <v>0</v>
      </c>
      <c r="D82" s="14" t="s">
        <v>0</v>
      </c>
      <c r="E82" s="14" t="s">
        <v>279</v>
      </c>
      <c r="F82" s="15" t="s">
        <v>0</v>
      </c>
      <c r="G82" s="18"/>
      <c r="H82" s="19"/>
      <c r="I82" s="27"/>
      <c r="J82" s="18"/>
      <c r="K82" t="s">
        <v>0</v>
      </c>
    </row>
    <row r="83" ht="86.05" customHeight="1" spans="1:11">
      <c r="A83" s="11" t="s">
        <v>280</v>
      </c>
      <c r="B83" s="13"/>
      <c r="C83" s="14" t="s">
        <v>281</v>
      </c>
      <c r="D83" s="14" t="s">
        <v>273</v>
      </c>
      <c r="E83" s="14" t="s">
        <v>282</v>
      </c>
      <c r="F83" s="15" t="s">
        <v>126</v>
      </c>
      <c r="G83" s="16">
        <v>6.802</v>
      </c>
      <c r="H83" s="17">
        <v>190.58</v>
      </c>
      <c r="I83" s="25"/>
      <c r="J83" s="26">
        <v>1296.33</v>
      </c>
      <c r="K83" t="s">
        <v>0</v>
      </c>
    </row>
    <row r="84" ht="109.3" customHeight="1" spans="1:11">
      <c r="A84" s="11" t="s">
        <v>283</v>
      </c>
      <c r="B84" s="13"/>
      <c r="C84" s="14" t="s">
        <v>284</v>
      </c>
      <c r="D84" s="14" t="s">
        <v>172</v>
      </c>
      <c r="E84" s="14" t="s">
        <v>285</v>
      </c>
      <c r="F84" s="15" t="s">
        <v>126</v>
      </c>
      <c r="G84" s="18"/>
      <c r="H84" s="19"/>
      <c r="I84" s="27"/>
      <c r="J84" s="18"/>
      <c r="K84" t="s">
        <v>0</v>
      </c>
    </row>
    <row r="85" ht="39.55" customHeight="1" spans="1:11">
      <c r="A85" s="11" t="s">
        <v>286</v>
      </c>
      <c r="B85" s="13"/>
      <c r="C85" s="14" t="s">
        <v>287</v>
      </c>
      <c r="D85" s="14" t="s">
        <v>186</v>
      </c>
      <c r="E85" s="14" t="s">
        <v>288</v>
      </c>
      <c r="F85" s="15" t="s">
        <v>188</v>
      </c>
      <c r="G85" s="16">
        <v>335.85</v>
      </c>
      <c r="H85" s="17">
        <v>36.13</v>
      </c>
      <c r="I85" s="25"/>
      <c r="J85" s="26">
        <v>12134.26</v>
      </c>
      <c r="K85" t="s">
        <v>0</v>
      </c>
    </row>
    <row r="86" ht="39.55" customHeight="1" spans="1:11">
      <c r="A86" s="11" t="s">
        <v>289</v>
      </c>
      <c r="B86" s="13"/>
      <c r="C86" s="14" t="s">
        <v>290</v>
      </c>
      <c r="D86" s="14" t="s">
        <v>247</v>
      </c>
      <c r="E86" s="14" t="s">
        <v>291</v>
      </c>
      <c r="F86" s="15" t="s">
        <v>188</v>
      </c>
      <c r="G86" s="16">
        <v>175.977</v>
      </c>
      <c r="H86" s="17">
        <v>61.63</v>
      </c>
      <c r="I86" s="25"/>
      <c r="J86" s="26">
        <v>10845.46</v>
      </c>
      <c r="K86" t="s">
        <v>0</v>
      </c>
    </row>
    <row r="87" ht="20.15" customHeight="1" spans="1:11">
      <c r="A87" s="11" t="s">
        <v>292</v>
      </c>
      <c r="B87" s="13"/>
      <c r="C87" s="14" t="s">
        <v>293</v>
      </c>
      <c r="D87" s="14" t="s">
        <v>294</v>
      </c>
      <c r="E87" s="14" t="s">
        <v>0</v>
      </c>
      <c r="F87" s="15" t="s">
        <v>126</v>
      </c>
      <c r="G87" s="18"/>
      <c r="H87" s="17">
        <v>800</v>
      </c>
      <c r="I87" s="25"/>
      <c r="J87" s="18"/>
      <c r="K87" t="s">
        <v>0</v>
      </c>
    </row>
    <row r="88" ht="74.4" customHeight="1" spans="1:11">
      <c r="A88" s="11" t="s">
        <v>295</v>
      </c>
      <c r="B88" s="13"/>
      <c r="C88" s="14" t="s">
        <v>296</v>
      </c>
      <c r="D88" s="14" t="s">
        <v>297</v>
      </c>
      <c r="E88" s="14" t="s">
        <v>298</v>
      </c>
      <c r="F88" s="15" t="s">
        <v>299</v>
      </c>
      <c r="G88" s="16">
        <v>6</v>
      </c>
      <c r="H88" s="17">
        <v>5245.49</v>
      </c>
      <c r="I88" s="25"/>
      <c r="J88" s="26">
        <v>31472.94</v>
      </c>
      <c r="K88" t="s">
        <v>0</v>
      </c>
    </row>
    <row r="89" ht="74.4" customHeight="1" spans="1:11">
      <c r="A89" s="11" t="s">
        <v>300</v>
      </c>
      <c r="B89" s="13"/>
      <c r="C89" s="14" t="s">
        <v>301</v>
      </c>
      <c r="D89" s="14" t="s">
        <v>297</v>
      </c>
      <c r="E89" s="14" t="s">
        <v>302</v>
      </c>
      <c r="F89" s="15" t="s">
        <v>299</v>
      </c>
      <c r="G89" s="16">
        <v>1</v>
      </c>
      <c r="H89" s="17">
        <v>9006.19</v>
      </c>
      <c r="I89" s="25"/>
      <c r="J89" s="26">
        <v>9006.19</v>
      </c>
      <c r="K89" t="s">
        <v>0</v>
      </c>
    </row>
    <row r="90" ht="97.65" customHeight="1" spans="1:11">
      <c r="A90" s="11" t="s">
        <v>303</v>
      </c>
      <c r="B90" s="13"/>
      <c r="C90" s="14" t="s">
        <v>304</v>
      </c>
      <c r="D90" s="14" t="s">
        <v>179</v>
      </c>
      <c r="E90" s="14" t="s">
        <v>305</v>
      </c>
      <c r="F90" s="15" t="s">
        <v>126</v>
      </c>
      <c r="G90" s="16">
        <v>2.275</v>
      </c>
      <c r="H90" s="17">
        <v>577.54</v>
      </c>
      <c r="I90" s="25"/>
      <c r="J90" s="26">
        <v>1313.9</v>
      </c>
      <c r="K90" t="s">
        <v>0</v>
      </c>
    </row>
    <row r="91" ht="62.8" customHeight="1" spans="1:11">
      <c r="A91" s="11" t="s">
        <v>306</v>
      </c>
      <c r="B91" s="13"/>
      <c r="C91" s="14" t="s">
        <v>307</v>
      </c>
      <c r="D91" s="14" t="s">
        <v>179</v>
      </c>
      <c r="E91" s="14" t="s">
        <v>308</v>
      </c>
      <c r="F91" s="15" t="s">
        <v>126</v>
      </c>
      <c r="G91" s="16">
        <v>14.347</v>
      </c>
      <c r="H91" s="17">
        <v>345.49</v>
      </c>
      <c r="I91" s="25"/>
      <c r="J91" s="26">
        <v>4956.75</v>
      </c>
      <c r="K91" t="s">
        <v>0</v>
      </c>
    </row>
    <row r="92" ht="27.9" customHeight="1" spans="1:11">
      <c r="A92" s="11" t="s">
        <v>309</v>
      </c>
      <c r="B92" s="13"/>
      <c r="C92" s="14" t="s">
        <v>310</v>
      </c>
      <c r="D92" s="14" t="s">
        <v>179</v>
      </c>
      <c r="E92" s="14" t="s">
        <v>311</v>
      </c>
      <c r="F92" s="15" t="s">
        <v>126</v>
      </c>
      <c r="G92" s="16">
        <v>41.082</v>
      </c>
      <c r="H92" s="17">
        <v>315.48</v>
      </c>
      <c r="I92" s="25"/>
      <c r="J92" s="26">
        <v>12960.55</v>
      </c>
      <c r="K92" t="s">
        <v>0</v>
      </c>
    </row>
    <row r="93" ht="27.9" customHeight="1" spans="1:11">
      <c r="A93" s="1" t="s">
        <v>107</v>
      </c>
      <c r="B93" s="1"/>
      <c r="C93" s="1"/>
      <c r="D93" s="1"/>
      <c r="E93" s="1"/>
      <c r="F93" s="1"/>
      <c r="G93" s="1"/>
      <c r="H93" s="1"/>
      <c r="I93" s="1"/>
      <c r="J93" s="1"/>
      <c r="K93" s="20" t="s">
        <v>0</v>
      </c>
    </row>
    <row r="94" ht="17.05" customHeight="1" spans="1:11">
      <c r="A94" s="2" t="s">
        <v>0</v>
      </c>
      <c r="B94" s="2"/>
      <c r="C94" s="2"/>
      <c r="D94" s="2"/>
      <c r="E94" s="2"/>
      <c r="F94" s="2"/>
      <c r="G94" s="2"/>
      <c r="H94" s="2"/>
      <c r="I94" s="2"/>
      <c r="J94" s="2"/>
      <c r="K94" s="20" t="s">
        <v>0</v>
      </c>
    </row>
    <row r="95" ht="17.05" customHeight="1" spans="1:11">
      <c r="A95" s="3" t="s">
        <v>108</v>
      </c>
      <c r="B95" s="3"/>
      <c r="C95" s="3"/>
      <c r="D95" s="3"/>
      <c r="E95" s="3"/>
      <c r="F95" s="3"/>
      <c r="G95" s="3"/>
      <c r="H95" s="3"/>
      <c r="I95" s="2" t="s">
        <v>312</v>
      </c>
      <c r="J95" s="2"/>
      <c r="K95" s="20" t="s">
        <v>0</v>
      </c>
    </row>
    <row r="96" ht="17.05" customHeight="1" spans="1:11">
      <c r="A96" s="4" t="s">
        <v>25</v>
      </c>
      <c r="B96" s="5"/>
      <c r="C96" s="6" t="s">
        <v>110</v>
      </c>
      <c r="D96" s="6" t="s">
        <v>111</v>
      </c>
      <c r="E96" s="6" t="s">
        <v>112</v>
      </c>
      <c r="F96" s="6" t="s">
        <v>113</v>
      </c>
      <c r="G96" s="6" t="s">
        <v>114</v>
      </c>
      <c r="H96" s="7" t="s">
        <v>115</v>
      </c>
      <c r="I96" s="21"/>
      <c r="J96" s="22"/>
      <c r="K96" s="23" t="s">
        <v>0</v>
      </c>
    </row>
    <row r="97" ht="17.05" customHeight="1" spans="1:11">
      <c r="A97" s="8"/>
      <c r="B97" s="9"/>
      <c r="C97" s="10"/>
      <c r="D97" s="10"/>
      <c r="E97" s="10"/>
      <c r="F97" s="10"/>
      <c r="G97" s="10"/>
      <c r="H97" s="7" t="s">
        <v>116</v>
      </c>
      <c r="I97" s="22"/>
      <c r="J97" s="24" t="s">
        <v>117</v>
      </c>
      <c r="K97" s="23" t="s">
        <v>0</v>
      </c>
    </row>
    <row r="98" ht="20.15" customHeight="1" spans="1:11">
      <c r="A98" s="11" t="s">
        <v>0</v>
      </c>
      <c r="B98" s="13"/>
      <c r="C98" s="14" t="s">
        <v>0</v>
      </c>
      <c r="D98" s="14" t="s">
        <v>0</v>
      </c>
      <c r="E98" s="14" t="s">
        <v>313</v>
      </c>
      <c r="F98" s="15" t="s">
        <v>0</v>
      </c>
      <c r="G98" s="18"/>
      <c r="H98" s="19"/>
      <c r="I98" s="27"/>
      <c r="J98" s="18"/>
      <c r="K98" t="s">
        <v>0</v>
      </c>
    </row>
    <row r="99" ht="51.15" customHeight="1" spans="1:11">
      <c r="A99" s="11" t="s">
        <v>314</v>
      </c>
      <c r="B99" s="13"/>
      <c r="C99" s="14" t="s">
        <v>315</v>
      </c>
      <c r="D99" s="14" t="s">
        <v>316</v>
      </c>
      <c r="E99" s="14" t="s">
        <v>317</v>
      </c>
      <c r="F99" s="15" t="s">
        <v>318</v>
      </c>
      <c r="G99" s="16">
        <v>1</v>
      </c>
      <c r="H99" s="17">
        <v>4713.64</v>
      </c>
      <c r="I99" s="25"/>
      <c r="J99" s="26">
        <v>4713.64</v>
      </c>
      <c r="K99" t="s">
        <v>0</v>
      </c>
    </row>
    <row r="100" ht="74.4" customHeight="1" spans="1:11">
      <c r="A100" s="11" t="s">
        <v>319</v>
      </c>
      <c r="B100" s="13"/>
      <c r="C100" s="14" t="s">
        <v>320</v>
      </c>
      <c r="D100" s="14" t="s">
        <v>204</v>
      </c>
      <c r="E100" s="14" t="s">
        <v>321</v>
      </c>
      <c r="F100" s="15" t="s">
        <v>126</v>
      </c>
      <c r="G100" s="16">
        <v>1306.554</v>
      </c>
      <c r="H100" s="17">
        <v>37.46</v>
      </c>
      <c r="I100" s="25"/>
      <c r="J100" s="26">
        <v>48943.51</v>
      </c>
      <c r="K100" t="s">
        <v>0</v>
      </c>
    </row>
    <row r="101" ht="51.15" customHeight="1" spans="1:11">
      <c r="A101" s="11" t="s">
        <v>322</v>
      </c>
      <c r="B101" s="13"/>
      <c r="C101" s="14" t="s">
        <v>323</v>
      </c>
      <c r="D101" s="14" t="s">
        <v>324</v>
      </c>
      <c r="E101" s="14" t="s">
        <v>325</v>
      </c>
      <c r="F101" s="15" t="s">
        <v>126</v>
      </c>
      <c r="G101" s="16">
        <v>183.555</v>
      </c>
      <c r="H101" s="17">
        <v>180.1</v>
      </c>
      <c r="I101" s="25"/>
      <c r="J101" s="26">
        <v>33058.26</v>
      </c>
      <c r="K101" t="s">
        <v>0</v>
      </c>
    </row>
    <row r="102" ht="51.15" customHeight="1" spans="1:11">
      <c r="A102" s="11" t="s">
        <v>326</v>
      </c>
      <c r="B102" s="13"/>
      <c r="C102" s="14" t="s">
        <v>327</v>
      </c>
      <c r="D102" s="14" t="s">
        <v>328</v>
      </c>
      <c r="E102" s="14" t="s">
        <v>329</v>
      </c>
      <c r="F102" s="15" t="s">
        <v>126</v>
      </c>
      <c r="G102" s="16">
        <v>5.673</v>
      </c>
      <c r="H102" s="17">
        <v>522.74</v>
      </c>
      <c r="I102" s="25"/>
      <c r="J102" s="26">
        <v>2965.5</v>
      </c>
      <c r="K102" t="s">
        <v>0</v>
      </c>
    </row>
    <row r="103" ht="74.4" customHeight="1" spans="1:11">
      <c r="A103" s="11" t="s">
        <v>330</v>
      </c>
      <c r="B103" s="13"/>
      <c r="C103" s="14" t="s">
        <v>331</v>
      </c>
      <c r="D103" s="14" t="s">
        <v>179</v>
      </c>
      <c r="E103" s="14" t="s">
        <v>332</v>
      </c>
      <c r="F103" s="15" t="s">
        <v>126</v>
      </c>
      <c r="G103" s="16">
        <v>6.162</v>
      </c>
      <c r="H103" s="17">
        <v>1030.91</v>
      </c>
      <c r="I103" s="25"/>
      <c r="J103" s="26">
        <v>6352.47</v>
      </c>
      <c r="K103" t="s">
        <v>0</v>
      </c>
    </row>
    <row r="104" ht="27.9" customHeight="1" spans="1:11">
      <c r="A104" s="11" t="s">
        <v>333</v>
      </c>
      <c r="B104" s="13"/>
      <c r="C104" s="14" t="s">
        <v>334</v>
      </c>
      <c r="D104" s="14" t="s">
        <v>179</v>
      </c>
      <c r="E104" s="14" t="s">
        <v>335</v>
      </c>
      <c r="F104" s="15" t="s">
        <v>126</v>
      </c>
      <c r="G104" s="16">
        <v>0.156</v>
      </c>
      <c r="H104" s="17">
        <v>444.55</v>
      </c>
      <c r="I104" s="25"/>
      <c r="J104" s="26">
        <v>69.35</v>
      </c>
      <c r="K104" t="s">
        <v>0</v>
      </c>
    </row>
    <row r="105" ht="39.55" customHeight="1" spans="1:11">
      <c r="A105" s="11" t="s">
        <v>336</v>
      </c>
      <c r="B105" s="13"/>
      <c r="C105" s="14" t="s">
        <v>337</v>
      </c>
      <c r="D105" s="14" t="s">
        <v>247</v>
      </c>
      <c r="E105" s="14" t="s">
        <v>338</v>
      </c>
      <c r="F105" s="15" t="s">
        <v>188</v>
      </c>
      <c r="G105" s="16">
        <v>191.9</v>
      </c>
      <c r="H105" s="17">
        <v>34.73</v>
      </c>
      <c r="I105" s="25"/>
      <c r="J105" s="26">
        <v>6664.69</v>
      </c>
      <c r="K105" t="s">
        <v>0</v>
      </c>
    </row>
    <row r="106" ht="51.15" customHeight="1" spans="1:11">
      <c r="A106" s="11" t="s">
        <v>339</v>
      </c>
      <c r="B106" s="13"/>
      <c r="C106" s="14" t="s">
        <v>340</v>
      </c>
      <c r="D106" s="14" t="s">
        <v>247</v>
      </c>
      <c r="E106" s="14" t="s">
        <v>341</v>
      </c>
      <c r="F106" s="15" t="s">
        <v>188</v>
      </c>
      <c r="G106" s="16">
        <v>2.5</v>
      </c>
      <c r="H106" s="17">
        <v>41.45</v>
      </c>
      <c r="I106" s="25"/>
      <c r="J106" s="26">
        <v>103.63</v>
      </c>
      <c r="K106" t="s">
        <v>0</v>
      </c>
    </row>
    <row r="107" ht="27.9" customHeight="1" spans="1:11">
      <c r="A107" s="11" t="s">
        <v>342</v>
      </c>
      <c r="B107" s="13"/>
      <c r="C107" s="14" t="s">
        <v>343</v>
      </c>
      <c r="D107" s="14" t="s">
        <v>344</v>
      </c>
      <c r="E107" s="14" t="s">
        <v>345</v>
      </c>
      <c r="F107" s="15" t="s">
        <v>126</v>
      </c>
      <c r="G107" s="16">
        <v>1.12</v>
      </c>
      <c r="H107" s="17">
        <v>284.06</v>
      </c>
      <c r="I107" s="25"/>
      <c r="J107" s="26">
        <v>318.15</v>
      </c>
      <c r="K107" t="s">
        <v>0</v>
      </c>
    </row>
    <row r="108" ht="20.15" customHeight="1" spans="1:11">
      <c r="A108" s="11" t="s">
        <v>0</v>
      </c>
      <c r="B108" s="13"/>
      <c r="C108" s="14" t="s">
        <v>0</v>
      </c>
      <c r="D108" s="14" t="s">
        <v>141</v>
      </c>
      <c r="E108" s="14" t="s">
        <v>0</v>
      </c>
      <c r="F108" s="15" t="s">
        <v>0</v>
      </c>
      <c r="G108" s="16">
        <v>3253.552</v>
      </c>
      <c r="H108" s="19"/>
      <c r="I108" s="27"/>
      <c r="J108" s="26">
        <v>751927.25</v>
      </c>
      <c r="K108" t="s">
        <v>0</v>
      </c>
    </row>
    <row r="109" ht="86.05" customHeight="1" spans="1:11">
      <c r="A109" s="11" t="s">
        <v>346</v>
      </c>
      <c r="B109" s="13"/>
      <c r="C109" s="14" t="s">
        <v>347</v>
      </c>
      <c r="D109" s="14" t="s">
        <v>324</v>
      </c>
      <c r="E109" s="14" t="s">
        <v>348</v>
      </c>
      <c r="F109" s="15" t="s">
        <v>126</v>
      </c>
      <c r="G109" s="16">
        <v>530.18</v>
      </c>
      <c r="H109" s="17">
        <v>149.38</v>
      </c>
      <c r="I109" s="25"/>
      <c r="J109" s="26">
        <v>79198.29</v>
      </c>
      <c r="K109" t="s">
        <v>0</v>
      </c>
    </row>
    <row r="110" ht="20.15" customHeight="1" spans="1:11">
      <c r="A110" s="11" t="s">
        <v>0</v>
      </c>
      <c r="B110" s="13"/>
      <c r="C110" s="14" t="s">
        <v>0</v>
      </c>
      <c r="D110" s="14" t="s">
        <v>193</v>
      </c>
      <c r="E110" s="14" t="s">
        <v>0</v>
      </c>
      <c r="F110" s="15" t="s">
        <v>0</v>
      </c>
      <c r="G110" s="18"/>
      <c r="H110" s="19"/>
      <c r="I110" s="27"/>
      <c r="J110" s="18"/>
      <c r="K110" t="s">
        <v>0</v>
      </c>
    </row>
    <row r="111" ht="86.05" customHeight="1" spans="1:11">
      <c r="A111" s="11" t="s">
        <v>349</v>
      </c>
      <c r="B111" s="13"/>
      <c r="C111" s="14" t="s">
        <v>350</v>
      </c>
      <c r="D111" s="14" t="s">
        <v>196</v>
      </c>
      <c r="E111" s="14" t="s">
        <v>197</v>
      </c>
      <c r="F111" s="15" t="s">
        <v>126</v>
      </c>
      <c r="G111" s="16">
        <v>880.78</v>
      </c>
      <c r="H111" s="17">
        <v>153.67</v>
      </c>
      <c r="I111" s="25"/>
      <c r="J111" s="26">
        <v>135349.46</v>
      </c>
      <c r="K111" t="s">
        <v>0</v>
      </c>
    </row>
    <row r="112" ht="27.9" customHeight="1" spans="1:11">
      <c r="A112" s="11" t="s">
        <v>351</v>
      </c>
      <c r="B112" s="13"/>
      <c r="C112" s="14" t="s">
        <v>352</v>
      </c>
      <c r="D112" s="14" t="s">
        <v>200</v>
      </c>
      <c r="E112" s="14" t="s">
        <v>201</v>
      </c>
      <c r="F112" s="15" t="s">
        <v>126</v>
      </c>
      <c r="G112" s="16">
        <v>44.13</v>
      </c>
      <c r="H112" s="17">
        <v>133.51</v>
      </c>
      <c r="I112" s="25"/>
      <c r="J112" s="26">
        <v>5891.8</v>
      </c>
      <c r="K112" t="s">
        <v>0</v>
      </c>
    </row>
    <row r="113" ht="27.9" customHeight="1" spans="1:11">
      <c r="A113" s="1" t="s">
        <v>107</v>
      </c>
      <c r="B113" s="1"/>
      <c r="C113" s="1"/>
      <c r="D113" s="1"/>
      <c r="E113" s="1"/>
      <c r="F113" s="1"/>
      <c r="G113" s="1"/>
      <c r="H113" s="1"/>
      <c r="I113" s="1"/>
      <c r="J113" s="1"/>
      <c r="K113" s="20" t="s">
        <v>0</v>
      </c>
    </row>
    <row r="114" ht="17.05" customHeight="1" spans="1:11">
      <c r="A114" s="2" t="s">
        <v>0</v>
      </c>
      <c r="B114" s="2"/>
      <c r="C114" s="2"/>
      <c r="D114" s="2"/>
      <c r="E114" s="2"/>
      <c r="F114" s="2"/>
      <c r="G114" s="2"/>
      <c r="H114" s="2"/>
      <c r="I114" s="2"/>
      <c r="J114" s="2"/>
      <c r="K114" s="20" t="s">
        <v>0</v>
      </c>
    </row>
    <row r="115" ht="17.05" customHeight="1" spans="1:11">
      <c r="A115" s="3" t="s">
        <v>108</v>
      </c>
      <c r="B115" s="3"/>
      <c r="C115" s="3"/>
      <c r="D115" s="3"/>
      <c r="E115" s="3"/>
      <c r="F115" s="3"/>
      <c r="G115" s="3"/>
      <c r="H115" s="3"/>
      <c r="I115" s="2" t="s">
        <v>353</v>
      </c>
      <c r="J115" s="2"/>
      <c r="K115" s="20" t="s">
        <v>0</v>
      </c>
    </row>
    <row r="116" ht="17.05" customHeight="1" spans="1:11">
      <c r="A116" s="4" t="s">
        <v>25</v>
      </c>
      <c r="B116" s="5"/>
      <c r="C116" s="6" t="s">
        <v>110</v>
      </c>
      <c r="D116" s="6" t="s">
        <v>111</v>
      </c>
      <c r="E116" s="6" t="s">
        <v>112</v>
      </c>
      <c r="F116" s="6" t="s">
        <v>113</v>
      </c>
      <c r="G116" s="6" t="s">
        <v>114</v>
      </c>
      <c r="H116" s="7" t="s">
        <v>115</v>
      </c>
      <c r="I116" s="21"/>
      <c r="J116" s="22"/>
      <c r="K116" s="23" t="s">
        <v>0</v>
      </c>
    </row>
    <row r="117" ht="17.05" customHeight="1" spans="1:11">
      <c r="A117" s="8"/>
      <c r="B117" s="9"/>
      <c r="C117" s="10"/>
      <c r="D117" s="10"/>
      <c r="E117" s="10"/>
      <c r="F117" s="10"/>
      <c r="G117" s="10"/>
      <c r="H117" s="7" t="s">
        <v>116</v>
      </c>
      <c r="I117" s="22"/>
      <c r="J117" s="24" t="s">
        <v>117</v>
      </c>
      <c r="K117" s="23" t="s">
        <v>0</v>
      </c>
    </row>
    <row r="118" ht="86.05" customHeight="1" spans="1:11">
      <c r="A118" s="11" t="s">
        <v>354</v>
      </c>
      <c r="B118" s="13"/>
      <c r="C118" s="14" t="s">
        <v>355</v>
      </c>
      <c r="D118" s="14" t="s">
        <v>204</v>
      </c>
      <c r="E118" s="14" t="s">
        <v>356</v>
      </c>
      <c r="F118" s="15" t="s">
        <v>126</v>
      </c>
      <c r="G118" s="16">
        <v>3486.866</v>
      </c>
      <c r="H118" s="17">
        <v>48.95</v>
      </c>
      <c r="I118" s="25"/>
      <c r="J118" s="26">
        <v>170682.09</v>
      </c>
      <c r="K118" t="s">
        <v>0</v>
      </c>
    </row>
    <row r="119" ht="39.55" customHeight="1" spans="1:11">
      <c r="A119" s="11" t="s">
        <v>357</v>
      </c>
      <c r="B119" s="13"/>
      <c r="C119" s="14" t="s">
        <v>358</v>
      </c>
      <c r="D119" s="14" t="s">
        <v>359</v>
      </c>
      <c r="E119" s="14" t="s">
        <v>360</v>
      </c>
      <c r="F119" s="15" t="s">
        <v>299</v>
      </c>
      <c r="G119" s="16">
        <v>92</v>
      </c>
      <c r="H119" s="17">
        <v>8.83</v>
      </c>
      <c r="I119" s="25"/>
      <c r="J119" s="26">
        <v>812.36</v>
      </c>
      <c r="K119" t="s">
        <v>0</v>
      </c>
    </row>
    <row r="120" ht="39.55" customHeight="1" spans="1:11">
      <c r="A120" s="11" t="s">
        <v>361</v>
      </c>
      <c r="B120" s="13"/>
      <c r="C120" s="14" t="s">
        <v>362</v>
      </c>
      <c r="D120" s="14" t="s">
        <v>359</v>
      </c>
      <c r="E120" s="14" t="s">
        <v>363</v>
      </c>
      <c r="F120" s="15" t="s">
        <v>299</v>
      </c>
      <c r="G120" s="16">
        <v>92</v>
      </c>
      <c r="H120" s="17">
        <v>18.3</v>
      </c>
      <c r="I120" s="25"/>
      <c r="J120" s="26">
        <v>1683.6</v>
      </c>
      <c r="K120" t="s">
        <v>0</v>
      </c>
    </row>
    <row r="121" ht="62.8" customHeight="1" spans="1:11">
      <c r="A121" s="11" t="s">
        <v>364</v>
      </c>
      <c r="B121" s="13"/>
      <c r="C121" s="14" t="s">
        <v>365</v>
      </c>
      <c r="D121" s="14" t="s">
        <v>366</v>
      </c>
      <c r="E121" s="14" t="s">
        <v>367</v>
      </c>
      <c r="F121" s="15" t="s">
        <v>126</v>
      </c>
      <c r="G121" s="18"/>
      <c r="H121" s="19"/>
      <c r="I121" s="27"/>
      <c r="J121" s="18"/>
      <c r="K121" t="s">
        <v>0</v>
      </c>
    </row>
    <row r="122" ht="20.15" customHeight="1" spans="1:11">
      <c r="A122" s="11" t="s">
        <v>368</v>
      </c>
      <c r="B122" s="13"/>
      <c r="C122" s="14" t="s">
        <v>369</v>
      </c>
      <c r="D122" s="14" t="s">
        <v>370</v>
      </c>
      <c r="E122" s="14" t="s">
        <v>371</v>
      </c>
      <c r="F122" s="15" t="s">
        <v>126</v>
      </c>
      <c r="G122" s="16">
        <v>612.15</v>
      </c>
      <c r="H122" s="17">
        <v>477.97</v>
      </c>
      <c r="I122" s="25"/>
      <c r="J122" s="26">
        <v>292589.34</v>
      </c>
      <c r="K122" t="s">
        <v>0</v>
      </c>
    </row>
    <row r="123" ht="20.15" customHeight="1" spans="1:11">
      <c r="A123" s="11" t="s">
        <v>372</v>
      </c>
      <c r="B123" s="13"/>
      <c r="C123" s="14" t="s">
        <v>373</v>
      </c>
      <c r="D123" s="14" t="s">
        <v>374</v>
      </c>
      <c r="E123" s="14" t="s">
        <v>0</v>
      </c>
      <c r="F123" s="15" t="s">
        <v>126</v>
      </c>
      <c r="G123" s="16">
        <v>612.15</v>
      </c>
      <c r="H123" s="17">
        <v>253.73</v>
      </c>
      <c r="I123" s="25"/>
      <c r="J123" s="26">
        <v>155320.82</v>
      </c>
      <c r="K123" t="s">
        <v>0</v>
      </c>
    </row>
    <row r="124" ht="20.15" customHeight="1" spans="1:11">
      <c r="A124" s="11" t="s">
        <v>54</v>
      </c>
      <c r="B124" s="12"/>
      <c r="C124" s="12"/>
      <c r="D124" s="12"/>
      <c r="E124" s="12"/>
      <c r="F124" s="12"/>
      <c r="G124" s="12"/>
      <c r="H124" s="12"/>
      <c r="I124" s="12"/>
      <c r="J124" s="13"/>
      <c r="K124" t="s">
        <v>121</v>
      </c>
    </row>
    <row r="125" ht="20.15" customHeight="1" spans="1:11">
      <c r="A125" s="11" t="s">
        <v>0</v>
      </c>
      <c r="B125" s="13"/>
      <c r="C125" s="14" t="s">
        <v>0</v>
      </c>
      <c r="D125" s="14" t="s">
        <v>375</v>
      </c>
      <c r="E125" s="14" t="s">
        <v>0</v>
      </c>
      <c r="F125" s="15" t="s">
        <v>0</v>
      </c>
      <c r="G125" s="18"/>
      <c r="H125" s="19"/>
      <c r="I125" s="27"/>
      <c r="J125" s="18"/>
      <c r="K125" t="s">
        <v>0</v>
      </c>
    </row>
    <row r="126" ht="97.65" customHeight="1" spans="1:11">
      <c r="A126" s="11" t="s">
        <v>376</v>
      </c>
      <c r="B126" s="13"/>
      <c r="C126" s="14" t="s">
        <v>377</v>
      </c>
      <c r="D126" s="14" t="s">
        <v>378</v>
      </c>
      <c r="E126" s="14" t="s">
        <v>379</v>
      </c>
      <c r="F126" s="15" t="s">
        <v>380</v>
      </c>
      <c r="G126" s="16">
        <v>0.401</v>
      </c>
      <c r="H126" s="17">
        <v>728.13</v>
      </c>
      <c r="I126" s="25"/>
      <c r="J126" s="26">
        <v>291.98</v>
      </c>
      <c r="K126" t="s">
        <v>0</v>
      </c>
    </row>
    <row r="127" ht="51.15" customHeight="1" spans="1:11">
      <c r="A127" s="11" t="s">
        <v>381</v>
      </c>
      <c r="B127" s="13"/>
      <c r="C127" s="14" t="s">
        <v>382</v>
      </c>
      <c r="D127" s="14" t="s">
        <v>383</v>
      </c>
      <c r="E127" s="14" t="s">
        <v>384</v>
      </c>
      <c r="F127" s="15" t="s">
        <v>126</v>
      </c>
      <c r="G127" s="16">
        <v>8.56</v>
      </c>
      <c r="H127" s="17">
        <v>33.25</v>
      </c>
      <c r="I127" s="25"/>
      <c r="J127" s="26">
        <v>284.62</v>
      </c>
      <c r="K127" t="s">
        <v>0</v>
      </c>
    </row>
    <row r="128" ht="27.9" customHeight="1" spans="1:11">
      <c r="A128" s="11" t="s">
        <v>385</v>
      </c>
      <c r="B128" s="13"/>
      <c r="C128" s="14" t="s">
        <v>386</v>
      </c>
      <c r="D128" s="14" t="s">
        <v>387</v>
      </c>
      <c r="E128" s="14" t="s">
        <v>388</v>
      </c>
      <c r="F128" s="15" t="s">
        <v>126</v>
      </c>
      <c r="G128" s="16">
        <v>5.86</v>
      </c>
      <c r="H128" s="17">
        <v>17.47</v>
      </c>
      <c r="I128" s="25"/>
      <c r="J128" s="26">
        <v>102.37</v>
      </c>
      <c r="K128" t="s">
        <v>0</v>
      </c>
    </row>
    <row r="129" ht="20.15" customHeight="1" spans="1:11">
      <c r="A129" s="11" t="s">
        <v>0</v>
      </c>
      <c r="B129" s="13"/>
      <c r="C129" s="14" t="s">
        <v>0</v>
      </c>
      <c r="D129" s="14" t="s">
        <v>122</v>
      </c>
      <c r="E129" s="14" t="s">
        <v>0</v>
      </c>
      <c r="F129" s="15" t="s">
        <v>0</v>
      </c>
      <c r="G129" s="18"/>
      <c r="H129" s="19"/>
      <c r="I129" s="27"/>
      <c r="J129" s="18"/>
      <c r="K129" t="s">
        <v>0</v>
      </c>
    </row>
    <row r="130" ht="39.55" customHeight="1" spans="1:11">
      <c r="A130" s="11" t="s">
        <v>389</v>
      </c>
      <c r="B130" s="13"/>
      <c r="C130" s="14" t="s">
        <v>390</v>
      </c>
      <c r="D130" s="14" t="s">
        <v>124</v>
      </c>
      <c r="E130" s="14" t="s">
        <v>125</v>
      </c>
      <c r="F130" s="15" t="s">
        <v>126</v>
      </c>
      <c r="G130" s="16">
        <v>54.38</v>
      </c>
      <c r="H130" s="17">
        <v>29.06</v>
      </c>
      <c r="I130" s="25"/>
      <c r="J130" s="26">
        <v>1580.28</v>
      </c>
      <c r="K130" t="s">
        <v>0</v>
      </c>
    </row>
    <row r="131" ht="39.55" customHeight="1" spans="1:11">
      <c r="A131" s="11" t="s">
        <v>391</v>
      </c>
      <c r="B131" s="13"/>
      <c r="C131" s="14" t="s">
        <v>392</v>
      </c>
      <c r="D131" s="14" t="s">
        <v>128</v>
      </c>
      <c r="E131" s="14" t="s">
        <v>129</v>
      </c>
      <c r="F131" s="15" t="s">
        <v>126</v>
      </c>
      <c r="G131" s="16">
        <v>54.38</v>
      </c>
      <c r="H131" s="17">
        <v>35.75</v>
      </c>
      <c r="I131" s="25"/>
      <c r="J131" s="26">
        <v>1944.09</v>
      </c>
      <c r="K131" t="s">
        <v>0</v>
      </c>
    </row>
    <row r="132" ht="74.4" customHeight="1" spans="1:11">
      <c r="A132" s="11" t="s">
        <v>393</v>
      </c>
      <c r="B132" s="13"/>
      <c r="C132" s="14" t="s">
        <v>394</v>
      </c>
      <c r="D132" s="14" t="s">
        <v>131</v>
      </c>
      <c r="E132" s="14" t="s">
        <v>132</v>
      </c>
      <c r="F132" s="15" t="s">
        <v>126</v>
      </c>
      <c r="G132" s="16">
        <v>54.38</v>
      </c>
      <c r="H132" s="17">
        <v>73.78</v>
      </c>
      <c r="I132" s="25"/>
      <c r="J132" s="26">
        <v>4012.16</v>
      </c>
      <c r="K132" t="s">
        <v>0</v>
      </c>
    </row>
    <row r="133" ht="51.15" customHeight="1" spans="1:11">
      <c r="A133" s="11" t="s">
        <v>395</v>
      </c>
      <c r="B133" s="13"/>
      <c r="C133" s="14" t="s">
        <v>396</v>
      </c>
      <c r="D133" s="14" t="s">
        <v>135</v>
      </c>
      <c r="E133" s="14" t="s">
        <v>397</v>
      </c>
      <c r="F133" s="15" t="s">
        <v>126</v>
      </c>
      <c r="G133" s="16">
        <v>54.38</v>
      </c>
      <c r="H133" s="17">
        <v>36.04</v>
      </c>
      <c r="I133" s="25"/>
      <c r="J133" s="26">
        <v>1959.86</v>
      </c>
      <c r="K133" t="s">
        <v>0</v>
      </c>
    </row>
    <row r="134" ht="27.9" customHeight="1" spans="1:11">
      <c r="A134" s="1" t="s">
        <v>107</v>
      </c>
      <c r="B134" s="1"/>
      <c r="C134" s="1"/>
      <c r="D134" s="1"/>
      <c r="E134" s="1"/>
      <c r="F134" s="1"/>
      <c r="G134" s="1"/>
      <c r="H134" s="1"/>
      <c r="I134" s="1"/>
      <c r="J134" s="1"/>
      <c r="K134" s="20" t="s">
        <v>0</v>
      </c>
    </row>
    <row r="135" ht="17.05" customHeight="1" spans="1:11">
      <c r="A135" s="2" t="s">
        <v>0</v>
      </c>
      <c r="B135" s="2"/>
      <c r="C135" s="2"/>
      <c r="D135" s="2"/>
      <c r="E135" s="2"/>
      <c r="F135" s="2"/>
      <c r="G135" s="2"/>
      <c r="H135" s="2"/>
      <c r="I135" s="2"/>
      <c r="J135" s="2"/>
      <c r="K135" s="20" t="s">
        <v>0</v>
      </c>
    </row>
    <row r="136" ht="17.05" customHeight="1" spans="1:11">
      <c r="A136" s="3" t="s">
        <v>108</v>
      </c>
      <c r="B136" s="3"/>
      <c r="C136" s="3"/>
      <c r="D136" s="3"/>
      <c r="E136" s="3"/>
      <c r="F136" s="3"/>
      <c r="G136" s="3"/>
      <c r="H136" s="3"/>
      <c r="I136" s="2" t="s">
        <v>398</v>
      </c>
      <c r="J136" s="2"/>
      <c r="K136" s="20" t="s">
        <v>0</v>
      </c>
    </row>
    <row r="137" ht="17.05" customHeight="1" spans="1:11">
      <c r="A137" s="4" t="s">
        <v>25</v>
      </c>
      <c r="B137" s="5"/>
      <c r="C137" s="6" t="s">
        <v>110</v>
      </c>
      <c r="D137" s="6" t="s">
        <v>111</v>
      </c>
      <c r="E137" s="6" t="s">
        <v>112</v>
      </c>
      <c r="F137" s="6" t="s">
        <v>113</v>
      </c>
      <c r="G137" s="6" t="s">
        <v>114</v>
      </c>
      <c r="H137" s="7" t="s">
        <v>115</v>
      </c>
      <c r="I137" s="21"/>
      <c r="J137" s="22"/>
      <c r="K137" s="23" t="s">
        <v>0</v>
      </c>
    </row>
    <row r="138" ht="17.05" customHeight="1" spans="1:11">
      <c r="A138" s="8"/>
      <c r="B138" s="9"/>
      <c r="C138" s="10"/>
      <c r="D138" s="10"/>
      <c r="E138" s="10"/>
      <c r="F138" s="10"/>
      <c r="G138" s="10"/>
      <c r="H138" s="7" t="s">
        <v>116</v>
      </c>
      <c r="I138" s="22"/>
      <c r="J138" s="24" t="s">
        <v>117</v>
      </c>
      <c r="K138" s="23" t="s">
        <v>0</v>
      </c>
    </row>
    <row r="139" ht="62.8" customHeight="1" spans="1:11">
      <c r="A139" s="11" t="s">
        <v>399</v>
      </c>
      <c r="B139" s="13"/>
      <c r="C139" s="14" t="s">
        <v>400</v>
      </c>
      <c r="D139" s="14" t="s">
        <v>139</v>
      </c>
      <c r="E139" s="14" t="s">
        <v>401</v>
      </c>
      <c r="F139" s="15" t="s">
        <v>126</v>
      </c>
      <c r="G139" s="16">
        <v>102.394</v>
      </c>
      <c r="H139" s="17">
        <v>40.17</v>
      </c>
      <c r="I139" s="25"/>
      <c r="J139" s="26">
        <v>4113.17</v>
      </c>
      <c r="K139" t="s">
        <v>0</v>
      </c>
    </row>
    <row r="140" ht="20.15" customHeight="1" spans="1:11">
      <c r="A140" s="11" t="s">
        <v>0</v>
      </c>
      <c r="B140" s="13"/>
      <c r="C140" s="14" t="s">
        <v>0</v>
      </c>
      <c r="D140" s="14" t="s">
        <v>141</v>
      </c>
      <c r="E140" s="14" t="s">
        <v>0</v>
      </c>
      <c r="F140" s="15" t="s">
        <v>0</v>
      </c>
      <c r="G140" s="16">
        <v>334.735</v>
      </c>
      <c r="H140" s="19"/>
      <c r="I140" s="27"/>
      <c r="J140" s="26">
        <v>14288.53</v>
      </c>
      <c r="K140" t="s">
        <v>0</v>
      </c>
    </row>
    <row r="141" ht="20.15" customHeight="1" spans="1:11">
      <c r="A141" s="11" t="s">
        <v>0</v>
      </c>
      <c r="B141" s="13"/>
      <c r="C141" s="14" t="s">
        <v>0</v>
      </c>
      <c r="D141" s="14" t="s">
        <v>140</v>
      </c>
      <c r="E141" s="14" t="s">
        <v>0</v>
      </c>
      <c r="F141" s="15" t="s">
        <v>0</v>
      </c>
      <c r="G141" s="18"/>
      <c r="H141" s="19"/>
      <c r="I141" s="27"/>
      <c r="J141" s="18"/>
      <c r="K141" t="s">
        <v>0</v>
      </c>
    </row>
    <row r="142" ht="86.05" customHeight="1" spans="1:11">
      <c r="A142" s="11" t="s">
        <v>402</v>
      </c>
      <c r="B142" s="13"/>
      <c r="C142" s="14" t="s">
        <v>403</v>
      </c>
      <c r="D142" s="14" t="s">
        <v>144</v>
      </c>
      <c r="E142" s="14" t="s">
        <v>145</v>
      </c>
      <c r="F142" s="15" t="s">
        <v>126</v>
      </c>
      <c r="G142" s="16">
        <v>60.559</v>
      </c>
      <c r="H142" s="17">
        <v>503.14</v>
      </c>
      <c r="I142" s="25"/>
      <c r="J142" s="26">
        <v>30469.66</v>
      </c>
      <c r="K142" t="s">
        <v>0</v>
      </c>
    </row>
    <row r="143" ht="20.15" customHeight="1" spans="1:11">
      <c r="A143" s="11" t="s">
        <v>404</v>
      </c>
      <c r="B143" s="13"/>
      <c r="C143" s="14" t="s">
        <v>405</v>
      </c>
      <c r="D143" s="14" t="s">
        <v>144</v>
      </c>
      <c r="E143" s="14" t="s">
        <v>148</v>
      </c>
      <c r="F143" s="15" t="s">
        <v>126</v>
      </c>
      <c r="G143" s="16">
        <v>1.6</v>
      </c>
      <c r="H143" s="17">
        <v>849.08</v>
      </c>
      <c r="I143" s="25"/>
      <c r="J143" s="26">
        <v>1358.53</v>
      </c>
      <c r="K143" t="s">
        <v>0</v>
      </c>
    </row>
    <row r="144" ht="86.05" customHeight="1" spans="1:11">
      <c r="A144" s="11" t="s">
        <v>406</v>
      </c>
      <c r="B144" s="13"/>
      <c r="C144" s="14" t="s">
        <v>407</v>
      </c>
      <c r="D144" s="14" t="s">
        <v>151</v>
      </c>
      <c r="E144" s="14" t="s">
        <v>408</v>
      </c>
      <c r="F144" s="15" t="s">
        <v>126</v>
      </c>
      <c r="G144" s="16">
        <v>5.88</v>
      </c>
      <c r="H144" s="17">
        <v>429.02</v>
      </c>
      <c r="I144" s="25"/>
      <c r="J144" s="26">
        <v>2522.64</v>
      </c>
      <c r="K144" t="s">
        <v>0</v>
      </c>
    </row>
    <row r="145" ht="27.9" customHeight="1" spans="1:11">
      <c r="A145" s="11" t="s">
        <v>409</v>
      </c>
      <c r="B145" s="13"/>
      <c r="C145" s="14" t="s">
        <v>410</v>
      </c>
      <c r="D145" s="14" t="s">
        <v>411</v>
      </c>
      <c r="E145" s="14" t="s">
        <v>412</v>
      </c>
      <c r="F145" s="15" t="s">
        <v>299</v>
      </c>
      <c r="G145" s="16">
        <v>1</v>
      </c>
      <c r="H145" s="17">
        <v>279.09</v>
      </c>
      <c r="I145" s="25"/>
      <c r="J145" s="26">
        <v>279.09</v>
      </c>
      <c r="K145" t="s">
        <v>0</v>
      </c>
    </row>
    <row r="146" ht="86.05" customHeight="1" spans="1:11">
      <c r="A146" s="11" t="s">
        <v>413</v>
      </c>
      <c r="B146" s="13"/>
      <c r="C146" s="14" t="s">
        <v>414</v>
      </c>
      <c r="D146" s="14" t="s">
        <v>155</v>
      </c>
      <c r="E146" s="14" t="s">
        <v>156</v>
      </c>
      <c r="F146" s="15" t="s">
        <v>126</v>
      </c>
      <c r="G146" s="16">
        <v>6.919</v>
      </c>
      <c r="H146" s="17">
        <v>508.79</v>
      </c>
      <c r="I146" s="25"/>
      <c r="J146" s="26">
        <v>3520.32</v>
      </c>
      <c r="K146" t="s">
        <v>0</v>
      </c>
    </row>
    <row r="147" ht="39.55" customHeight="1" spans="1:11">
      <c r="A147" s="11" t="s">
        <v>415</v>
      </c>
      <c r="B147" s="13"/>
      <c r="C147" s="14" t="s">
        <v>416</v>
      </c>
      <c r="D147" s="14" t="s">
        <v>159</v>
      </c>
      <c r="E147" s="14" t="s">
        <v>0</v>
      </c>
      <c r="F147" s="15" t="s">
        <v>160</v>
      </c>
      <c r="G147" s="16">
        <v>2</v>
      </c>
      <c r="H147" s="17">
        <v>2000</v>
      </c>
      <c r="I147" s="25"/>
      <c r="J147" s="26">
        <v>4000</v>
      </c>
      <c r="K147" t="s">
        <v>0</v>
      </c>
    </row>
    <row r="148" ht="39.55" customHeight="1" spans="1:11">
      <c r="A148" s="11" t="s">
        <v>417</v>
      </c>
      <c r="B148" s="13"/>
      <c r="C148" s="14" t="s">
        <v>418</v>
      </c>
      <c r="D148" s="14" t="s">
        <v>164</v>
      </c>
      <c r="E148" s="14" t="s">
        <v>419</v>
      </c>
      <c r="F148" s="15" t="s">
        <v>126</v>
      </c>
      <c r="G148" s="16">
        <v>3.468</v>
      </c>
      <c r="H148" s="17">
        <v>471.08</v>
      </c>
      <c r="I148" s="25"/>
      <c r="J148" s="26">
        <v>1633.71</v>
      </c>
      <c r="K148" t="s">
        <v>0</v>
      </c>
    </row>
    <row r="149" ht="20.15" customHeight="1" spans="1:11">
      <c r="A149" s="11" t="s">
        <v>420</v>
      </c>
      <c r="B149" s="13"/>
      <c r="C149" s="14" t="s">
        <v>421</v>
      </c>
      <c r="D149" s="14" t="s">
        <v>422</v>
      </c>
      <c r="E149" s="14" t="s">
        <v>423</v>
      </c>
      <c r="F149" s="15" t="s">
        <v>126</v>
      </c>
      <c r="G149" s="16">
        <v>2.417</v>
      </c>
      <c r="H149" s="17">
        <v>564.1</v>
      </c>
      <c r="I149" s="25"/>
      <c r="J149" s="26">
        <v>1363.43</v>
      </c>
      <c r="K149" t="s">
        <v>0</v>
      </c>
    </row>
    <row r="150" ht="51.15" customHeight="1" spans="1:11">
      <c r="A150" s="11" t="s">
        <v>424</v>
      </c>
      <c r="B150" s="13"/>
      <c r="C150" s="14" t="s">
        <v>425</v>
      </c>
      <c r="D150" s="14" t="s">
        <v>316</v>
      </c>
      <c r="E150" s="14" t="s">
        <v>426</v>
      </c>
      <c r="F150" s="15" t="s">
        <v>318</v>
      </c>
      <c r="G150" s="16">
        <v>1</v>
      </c>
      <c r="H150" s="17">
        <v>2819.51</v>
      </c>
      <c r="I150" s="25"/>
      <c r="J150" s="26">
        <v>2819.51</v>
      </c>
      <c r="K150" t="s">
        <v>0</v>
      </c>
    </row>
    <row r="151" ht="39.55" customHeight="1" spans="1:11">
      <c r="A151" s="11" t="s">
        <v>427</v>
      </c>
      <c r="B151" s="13"/>
      <c r="C151" s="14" t="s">
        <v>428</v>
      </c>
      <c r="D151" s="14" t="s">
        <v>179</v>
      </c>
      <c r="E151" s="14" t="s">
        <v>429</v>
      </c>
      <c r="F151" s="15" t="s">
        <v>126</v>
      </c>
      <c r="G151" s="16">
        <v>2.275</v>
      </c>
      <c r="H151" s="17">
        <v>315.48</v>
      </c>
      <c r="I151" s="25"/>
      <c r="J151" s="26">
        <v>717.72</v>
      </c>
      <c r="K151" t="s">
        <v>0</v>
      </c>
    </row>
    <row r="152" ht="97.65" customHeight="1" spans="1:11">
      <c r="A152" s="11" t="s">
        <v>430</v>
      </c>
      <c r="B152" s="13"/>
      <c r="C152" s="14" t="s">
        <v>431</v>
      </c>
      <c r="D152" s="14" t="s">
        <v>172</v>
      </c>
      <c r="E152" s="14" t="s">
        <v>173</v>
      </c>
      <c r="F152" s="15" t="s">
        <v>126</v>
      </c>
      <c r="G152" s="16">
        <v>200.721</v>
      </c>
      <c r="H152" s="17">
        <v>93.43</v>
      </c>
      <c r="I152" s="25"/>
      <c r="J152" s="26">
        <v>18753.36</v>
      </c>
      <c r="K152" t="s">
        <v>0</v>
      </c>
    </row>
    <row r="153" ht="20.15" customHeight="1" spans="1:11">
      <c r="A153" s="11" t="s">
        <v>432</v>
      </c>
      <c r="B153" s="13"/>
      <c r="C153" s="14" t="s">
        <v>433</v>
      </c>
      <c r="D153" s="14" t="s">
        <v>434</v>
      </c>
      <c r="E153" s="14" t="s">
        <v>435</v>
      </c>
      <c r="F153" s="15" t="s">
        <v>299</v>
      </c>
      <c r="G153" s="16">
        <v>4</v>
      </c>
      <c r="H153" s="17">
        <v>266.32</v>
      </c>
      <c r="I153" s="25"/>
      <c r="J153" s="26">
        <v>1065.28</v>
      </c>
      <c r="K153" t="s">
        <v>0</v>
      </c>
    </row>
    <row r="154" ht="27.9" customHeight="1" spans="1:11">
      <c r="A154" s="1" t="s">
        <v>107</v>
      </c>
      <c r="B154" s="1"/>
      <c r="C154" s="1"/>
      <c r="D154" s="1"/>
      <c r="E154" s="1"/>
      <c r="F154" s="1"/>
      <c r="G154" s="1"/>
      <c r="H154" s="1"/>
      <c r="I154" s="1"/>
      <c r="J154" s="1"/>
      <c r="K154" s="20" t="s">
        <v>0</v>
      </c>
    </row>
    <row r="155" ht="17.05" customHeight="1" spans="1:11">
      <c r="A155" s="2" t="s">
        <v>0</v>
      </c>
      <c r="B155" s="2"/>
      <c r="C155" s="2"/>
      <c r="D155" s="2"/>
      <c r="E155" s="2"/>
      <c r="F155" s="2"/>
      <c r="G155" s="2"/>
      <c r="H155" s="2"/>
      <c r="I155" s="2"/>
      <c r="J155" s="2"/>
      <c r="K155" s="20" t="s">
        <v>0</v>
      </c>
    </row>
    <row r="156" ht="17.05" customHeight="1" spans="1:11">
      <c r="A156" s="3" t="s">
        <v>108</v>
      </c>
      <c r="B156" s="3"/>
      <c r="C156" s="3"/>
      <c r="D156" s="3"/>
      <c r="E156" s="3"/>
      <c r="F156" s="3"/>
      <c r="G156" s="3"/>
      <c r="H156" s="3"/>
      <c r="I156" s="2" t="s">
        <v>436</v>
      </c>
      <c r="J156" s="2"/>
      <c r="K156" s="20" t="s">
        <v>0</v>
      </c>
    </row>
    <row r="157" ht="17.05" customHeight="1" spans="1:11">
      <c r="A157" s="4" t="s">
        <v>25</v>
      </c>
      <c r="B157" s="5"/>
      <c r="C157" s="6" t="s">
        <v>110</v>
      </c>
      <c r="D157" s="6" t="s">
        <v>111</v>
      </c>
      <c r="E157" s="6" t="s">
        <v>112</v>
      </c>
      <c r="F157" s="6" t="s">
        <v>113</v>
      </c>
      <c r="G157" s="6" t="s">
        <v>114</v>
      </c>
      <c r="H157" s="7" t="s">
        <v>115</v>
      </c>
      <c r="I157" s="21"/>
      <c r="J157" s="22"/>
      <c r="K157" s="23" t="s">
        <v>0</v>
      </c>
    </row>
    <row r="158" ht="17.05" customHeight="1" spans="1:11">
      <c r="A158" s="8"/>
      <c r="B158" s="9"/>
      <c r="C158" s="10"/>
      <c r="D158" s="10"/>
      <c r="E158" s="10"/>
      <c r="F158" s="10"/>
      <c r="G158" s="10"/>
      <c r="H158" s="7" t="s">
        <v>116</v>
      </c>
      <c r="I158" s="22"/>
      <c r="J158" s="24" t="s">
        <v>117</v>
      </c>
      <c r="K158" s="23" t="s">
        <v>0</v>
      </c>
    </row>
    <row r="159" ht="20.15" customHeight="1" spans="1:11">
      <c r="A159" s="11" t="s">
        <v>0</v>
      </c>
      <c r="B159" s="13"/>
      <c r="C159" s="14" t="s">
        <v>0</v>
      </c>
      <c r="D159" s="14" t="s">
        <v>0</v>
      </c>
      <c r="E159" s="14" t="s">
        <v>437</v>
      </c>
      <c r="F159" s="15" t="s">
        <v>0</v>
      </c>
      <c r="G159" s="18"/>
      <c r="H159" s="19"/>
      <c r="I159" s="27"/>
      <c r="J159" s="18"/>
      <c r="K159" t="s">
        <v>0</v>
      </c>
    </row>
    <row r="160" ht="62.8" customHeight="1" spans="1:11">
      <c r="A160" s="11" t="s">
        <v>438</v>
      </c>
      <c r="B160" s="13"/>
      <c r="C160" s="14" t="s">
        <v>439</v>
      </c>
      <c r="D160" s="14" t="s">
        <v>440</v>
      </c>
      <c r="E160" s="14" t="s">
        <v>441</v>
      </c>
      <c r="F160" s="15" t="s">
        <v>380</v>
      </c>
      <c r="G160" s="16">
        <v>1.06</v>
      </c>
      <c r="H160" s="17">
        <v>802.32</v>
      </c>
      <c r="I160" s="25"/>
      <c r="J160" s="26">
        <v>850.46</v>
      </c>
      <c r="K160" t="s">
        <v>0</v>
      </c>
    </row>
    <row r="161" ht="20.15" customHeight="1" spans="1:11">
      <c r="A161" s="11" t="s">
        <v>0</v>
      </c>
      <c r="B161" s="13"/>
      <c r="C161" s="14" t="s">
        <v>0</v>
      </c>
      <c r="D161" s="14" t="s">
        <v>141</v>
      </c>
      <c r="E161" s="14" t="s">
        <v>0</v>
      </c>
      <c r="F161" s="15" t="s">
        <v>0</v>
      </c>
      <c r="G161" s="16">
        <v>292.899</v>
      </c>
      <c r="H161" s="19"/>
      <c r="I161" s="27"/>
      <c r="J161" s="26">
        <v>69353.71</v>
      </c>
      <c r="K161" t="s">
        <v>0</v>
      </c>
    </row>
    <row r="162" ht="20.15" customHeight="1" spans="1:11">
      <c r="A162" s="11" t="s">
        <v>0</v>
      </c>
      <c r="B162" s="13"/>
      <c r="C162" s="14" t="s">
        <v>0</v>
      </c>
      <c r="D162" s="14" t="s">
        <v>193</v>
      </c>
      <c r="E162" s="14" t="s">
        <v>0</v>
      </c>
      <c r="F162" s="15" t="s">
        <v>0</v>
      </c>
      <c r="G162" s="18"/>
      <c r="H162" s="19"/>
      <c r="I162" s="27"/>
      <c r="J162" s="18"/>
      <c r="K162" t="s">
        <v>0</v>
      </c>
    </row>
    <row r="163" ht="86.05" customHeight="1" spans="1:11">
      <c r="A163" s="11" t="s">
        <v>442</v>
      </c>
      <c r="B163" s="13"/>
      <c r="C163" s="14" t="s">
        <v>443</v>
      </c>
      <c r="D163" s="14" t="s">
        <v>196</v>
      </c>
      <c r="E163" s="14" t="s">
        <v>444</v>
      </c>
      <c r="F163" s="15" t="s">
        <v>126</v>
      </c>
      <c r="G163" s="16">
        <v>56.459</v>
      </c>
      <c r="H163" s="17">
        <v>147.87</v>
      </c>
      <c r="I163" s="25"/>
      <c r="J163" s="26">
        <v>8348.59</v>
      </c>
      <c r="K163" t="s">
        <v>0</v>
      </c>
    </row>
    <row r="164" ht="27.9" customHeight="1" spans="1:11">
      <c r="A164" s="11" t="s">
        <v>445</v>
      </c>
      <c r="B164" s="13"/>
      <c r="C164" s="14" t="s">
        <v>446</v>
      </c>
      <c r="D164" s="14" t="s">
        <v>200</v>
      </c>
      <c r="E164" s="14" t="s">
        <v>201</v>
      </c>
      <c r="F164" s="15" t="s">
        <v>126</v>
      </c>
      <c r="G164" s="16">
        <v>4.285</v>
      </c>
      <c r="H164" s="17">
        <v>128.64</v>
      </c>
      <c r="I164" s="25"/>
      <c r="J164" s="26">
        <v>551.22</v>
      </c>
      <c r="K164" t="s">
        <v>0</v>
      </c>
    </row>
    <row r="165" ht="74.4" customHeight="1" spans="1:11">
      <c r="A165" s="11" t="s">
        <v>447</v>
      </c>
      <c r="B165" s="13"/>
      <c r="C165" s="14" t="s">
        <v>448</v>
      </c>
      <c r="D165" s="14" t="s">
        <v>204</v>
      </c>
      <c r="E165" s="14" t="s">
        <v>205</v>
      </c>
      <c r="F165" s="15" t="s">
        <v>126</v>
      </c>
      <c r="G165" s="16">
        <v>68.255</v>
      </c>
      <c r="H165" s="17">
        <v>48.95</v>
      </c>
      <c r="I165" s="25"/>
      <c r="J165" s="26">
        <v>3341.08</v>
      </c>
      <c r="K165" t="s">
        <v>0</v>
      </c>
    </row>
    <row r="166" ht="39.55" customHeight="1" spans="1:11">
      <c r="A166" s="11" t="s">
        <v>449</v>
      </c>
      <c r="B166" s="13"/>
      <c r="C166" s="14" t="s">
        <v>450</v>
      </c>
      <c r="D166" s="14" t="s">
        <v>208</v>
      </c>
      <c r="E166" s="14" t="s">
        <v>451</v>
      </c>
      <c r="F166" s="15" t="s">
        <v>126</v>
      </c>
      <c r="G166" s="16">
        <v>70.291</v>
      </c>
      <c r="H166" s="17">
        <v>40.57</v>
      </c>
      <c r="I166" s="25"/>
      <c r="J166" s="26">
        <v>2851.71</v>
      </c>
      <c r="K166" t="s">
        <v>0</v>
      </c>
    </row>
    <row r="167" ht="20.15" customHeight="1" spans="1:11">
      <c r="A167" s="11" t="s">
        <v>0</v>
      </c>
      <c r="B167" s="13"/>
      <c r="C167" s="14" t="s">
        <v>0</v>
      </c>
      <c r="D167" s="14" t="s">
        <v>141</v>
      </c>
      <c r="E167" s="14" t="s">
        <v>0</v>
      </c>
      <c r="F167" s="15" t="s">
        <v>0</v>
      </c>
      <c r="G167" s="16">
        <v>199.29</v>
      </c>
      <c r="H167" s="19"/>
      <c r="I167" s="27"/>
      <c r="J167" s="26">
        <v>15092.6</v>
      </c>
      <c r="K167" t="s">
        <v>0</v>
      </c>
    </row>
    <row r="168" ht="20.15" customHeight="1" spans="1:11">
      <c r="A168" s="11" t="s">
        <v>56</v>
      </c>
      <c r="B168" s="12"/>
      <c r="C168" s="12"/>
      <c r="D168" s="12"/>
      <c r="E168" s="12"/>
      <c r="F168" s="12"/>
      <c r="G168" s="12"/>
      <c r="H168" s="12"/>
      <c r="I168" s="12"/>
      <c r="J168" s="13"/>
      <c r="K168" t="s">
        <v>121</v>
      </c>
    </row>
    <row r="169" ht="20.15" customHeight="1" spans="1:11">
      <c r="A169" s="11" t="s">
        <v>0</v>
      </c>
      <c r="B169" s="13"/>
      <c r="C169" s="14" t="s">
        <v>0</v>
      </c>
      <c r="D169" s="14" t="s">
        <v>122</v>
      </c>
      <c r="E169" s="14" t="s">
        <v>0</v>
      </c>
      <c r="F169" s="15" t="s">
        <v>0</v>
      </c>
      <c r="G169" s="18"/>
      <c r="H169" s="19"/>
      <c r="I169" s="27"/>
      <c r="J169" s="18"/>
      <c r="K169" t="s">
        <v>0</v>
      </c>
    </row>
    <row r="170" ht="39.55" customHeight="1" spans="1:11">
      <c r="A170" s="11" t="s">
        <v>452</v>
      </c>
      <c r="B170" s="13"/>
      <c r="C170" s="14" t="s">
        <v>453</v>
      </c>
      <c r="D170" s="14" t="s">
        <v>124</v>
      </c>
      <c r="E170" s="14" t="s">
        <v>125</v>
      </c>
      <c r="F170" s="15" t="s">
        <v>126</v>
      </c>
      <c r="G170" s="16">
        <v>68.16</v>
      </c>
      <c r="H170" s="17">
        <v>29.06</v>
      </c>
      <c r="I170" s="25"/>
      <c r="J170" s="26">
        <v>1980.73</v>
      </c>
      <c r="K170" t="s">
        <v>0</v>
      </c>
    </row>
    <row r="171" ht="39.55" customHeight="1" spans="1:11">
      <c r="A171" s="11" t="s">
        <v>454</v>
      </c>
      <c r="B171" s="13"/>
      <c r="C171" s="14" t="s">
        <v>455</v>
      </c>
      <c r="D171" s="14" t="s">
        <v>128</v>
      </c>
      <c r="E171" s="14" t="s">
        <v>129</v>
      </c>
      <c r="F171" s="15" t="s">
        <v>126</v>
      </c>
      <c r="G171" s="16">
        <v>68.16</v>
      </c>
      <c r="H171" s="17">
        <v>35.75</v>
      </c>
      <c r="I171" s="25"/>
      <c r="J171" s="26">
        <v>2436.72</v>
      </c>
      <c r="K171" t="s">
        <v>0</v>
      </c>
    </row>
    <row r="172" ht="74.4" customHeight="1" spans="1:11">
      <c r="A172" s="11" t="s">
        <v>456</v>
      </c>
      <c r="B172" s="13"/>
      <c r="C172" s="14" t="s">
        <v>457</v>
      </c>
      <c r="D172" s="14" t="s">
        <v>131</v>
      </c>
      <c r="E172" s="14" t="s">
        <v>132</v>
      </c>
      <c r="F172" s="15" t="s">
        <v>126</v>
      </c>
      <c r="G172" s="16">
        <v>68.16</v>
      </c>
      <c r="H172" s="17">
        <v>73.78</v>
      </c>
      <c r="I172" s="25"/>
      <c r="J172" s="26">
        <v>5028.84</v>
      </c>
      <c r="K172" t="s">
        <v>0</v>
      </c>
    </row>
    <row r="173" ht="51.15" customHeight="1" spans="1:11">
      <c r="A173" s="11" t="s">
        <v>458</v>
      </c>
      <c r="B173" s="13"/>
      <c r="C173" s="14" t="s">
        <v>459</v>
      </c>
      <c r="D173" s="14" t="s">
        <v>135</v>
      </c>
      <c r="E173" s="14" t="s">
        <v>136</v>
      </c>
      <c r="F173" s="15" t="s">
        <v>126</v>
      </c>
      <c r="G173" s="16">
        <v>68.16</v>
      </c>
      <c r="H173" s="17">
        <v>36.04</v>
      </c>
      <c r="I173" s="25"/>
      <c r="J173" s="26">
        <v>2456.49</v>
      </c>
      <c r="K173" t="s">
        <v>0</v>
      </c>
    </row>
    <row r="174" ht="62.8" customHeight="1" spans="1:11">
      <c r="A174" s="11" t="s">
        <v>460</v>
      </c>
      <c r="B174" s="13"/>
      <c r="C174" s="14" t="s">
        <v>461</v>
      </c>
      <c r="D174" s="14" t="s">
        <v>139</v>
      </c>
      <c r="E174" s="14" t="s">
        <v>401</v>
      </c>
      <c r="F174" s="15" t="s">
        <v>126</v>
      </c>
      <c r="G174" s="16">
        <v>108.234</v>
      </c>
      <c r="H174" s="17">
        <v>40.17</v>
      </c>
      <c r="I174" s="25"/>
      <c r="J174" s="26">
        <v>4347.76</v>
      </c>
      <c r="K174" t="s">
        <v>0</v>
      </c>
    </row>
    <row r="175" ht="20.15" customHeight="1" spans="1:11">
      <c r="A175" s="11" t="s">
        <v>0</v>
      </c>
      <c r="B175" s="13"/>
      <c r="C175" s="14" t="s">
        <v>0</v>
      </c>
      <c r="D175" s="14" t="s">
        <v>140</v>
      </c>
      <c r="E175" s="14" t="s">
        <v>0</v>
      </c>
      <c r="F175" s="15" t="s">
        <v>0</v>
      </c>
      <c r="G175" s="18"/>
      <c r="H175" s="19"/>
      <c r="I175" s="27"/>
      <c r="J175" s="18"/>
      <c r="K175" t="s">
        <v>0</v>
      </c>
    </row>
    <row r="176" ht="20.15" customHeight="1" spans="1:11">
      <c r="A176" s="11" t="s">
        <v>462</v>
      </c>
      <c r="B176" s="13"/>
      <c r="C176" s="14" t="s">
        <v>463</v>
      </c>
      <c r="D176" s="14" t="s">
        <v>144</v>
      </c>
      <c r="E176" s="14" t="s">
        <v>464</v>
      </c>
      <c r="F176" s="15" t="s">
        <v>126</v>
      </c>
      <c r="G176" s="16">
        <v>99.918</v>
      </c>
      <c r="H176" s="17">
        <v>503.14</v>
      </c>
      <c r="I176" s="25"/>
      <c r="J176" s="26">
        <v>50272.74</v>
      </c>
      <c r="K176" t="s">
        <v>0</v>
      </c>
    </row>
    <row r="177" ht="27.9" customHeight="1" spans="1:11">
      <c r="A177" s="1" t="s">
        <v>107</v>
      </c>
      <c r="B177" s="1"/>
      <c r="C177" s="1"/>
      <c r="D177" s="1"/>
      <c r="E177" s="1"/>
      <c r="F177" s="1"/>
      <c r="G177" s="1"/>
      <c r="H177" s="1"/>
      <c r="I177" s="1"/>
      <c r="J177" s="1"/>
      <c r="K177" s="20" t="s">
        <v>0</v>
      </c>
    </row>
    <row r="178" ht="17.05" customHeight="1" spans="1:11">
      <c r="A178" s="2" t="s">
        <v>0</v>
      </c>
      <c r="B178" s="2"/>
      <c r="C178" s="2"/>
      <c r="D178" s="2"/>
      <c r="E178" s="2"/>
      <c r="F178" s="2"/>
      <c r="G178" s="2"/>
      <c r="H178" s="2"/>
      <c r="I178" s="2"/>
      <c r="J178" s="2"/>
      <c r="K178" s="20" t="s">
        <v>0</v>
      </c>
    </row>
    <row r="179" ht="17.05" customHeight="1" spans="1:11">
      <c r="A179" s="3" t="s">
        <v>108</v>
      </c>
      <c r="B179" s="3"/>
      <c r="C179" s="3"/>
      <c r="D179" s="3"/>
      <c r="E179" s="3"/>
      <c r="F179" s="3"/>
      <c r="G179" s="3"/>
      <c r="H179" s="3"/>
      <c r="I179" s="2" t="s">
        <v>465</v>
      </c>
      <c r="J179" s="2"/>
      <c r="K179" s="20" t="s">
        <v>0</v>
      </c>
    </row>
    <row r="180" ht="17.05" customHeight="1" spans="1:11">
      <c r="A180" s="4" t="s">
        <v>25</v>
      </c>
      <c r="B180" s="5"/>
      <c r="C180" s="6" t="s">
        <v>110</v>
      </c>
      <c r="D180" s="6" t="s">
        <v>111</v>
      </c>
      <c r="E180" s="6" t="s">
        <v>112</v>
      </c>
      <c r="F180" s="6" t="s">
        <v>113</v>
      </c>
      <c r="G180" s="6" t="s">
        <v>114</v>
      </c>
      <c r="H180" s="7" t="s">
        <v>115</v>
      </c>
      <c r="I180" s="21"/>
      <c r="J180" s="22"/>
      <c r="K180" s="23" t="s">
        <v>0</v>
      </c>
    </row>
    <row r="181" ht="17.05" customHeight="1" spans="1:11">
      <c r="A181" s="8"/>
      <c r="B181" s="9"/>
      <c r="C181" s="10"/>
      <c r="D181" s="10"/>
      <c r="E181" s="10"/>
      <c r="F181" s="10"/>
      <c r="G181" s="10"/>
      <c r="H181" s="7" t="s">
        <v>116</v>
      </c>
      <c r="I181" s="22"/>
      <c r="J181" s="24" t="s">
        <v>117</v>
      </c>
      <c r="K181" s="23" t="s">
        <v>0</v>
      </c>
    </row>
    <row r="182" ht="74.4" customHeight="1" spans="1:11">
      <c r="A182" s="11" t="s">
        <v>0</v>
      </c>
      <c r="B182" s="13"/>
      <c r="C182" s="14" t="s">
        <v>0</v>
      </c>
      <c r="D182" s="14" t="s">
        <v>0</v>
      </c>
      <c r="E182" s="14" t="s">
        <v>466</v>
      </c>
      <c r="F182" s="15" t="s">
        <v>0</v>
      </c>
      <c r="G182" s="18"/>
      <c r="H182" s="19"/>
      <c r="I182" s="27"/>
      <c r="J182" s="18"/>
      <c r="K182" t="s">
        <v>0</v>
      </c>
    </row>
    <row r="183" ht="20.15" customHeight="1" spans="1:11">
      <c r="A183" s="11" t="s">
        <v>467</v>
      </c>
      <c r="B183" s="13"/>
      <c r="C183" s="14" t="s">
        <v>468</v>
      </c>
      <c r="D183" s="14" t="s">
        <v>144</v>
      </c>
      <c r="E183" s="14" t="s">
        <v>148</v>
      </c>
      <c r="F183" s="15" t="s">
        <v>126</v>
      </c>
      <c r="G183" s="16">
        <v>1.92</v>
      </c>
      <c r="H183" s="17">
        <v>849.08</v>
      </c>
      <c r="I183" s="25"/>
      <c r="J183" s="26">
        <v>1630.23</v>
      </c>
      <c r="K183" t="s">
        <v>0</v>
      </c>
    </row>
    <row r="184" ht="86.05" customHeight="1" spans="1:11">
      <c r="A184" s="11" t="s">
        <v>469</v>
      </c>
      <c r="B184" s="13"/>
      <c r="C184" s="14" t="s">
        <v>470</v>
      </c>
      <c r="D184" s="14" t="s">
        <v>151</v>
      </c>
      <c r="E184" s="14" t="s">
        <v>408</v>
      </c>
      <c r="F184" s="15" t="s">
        <v>126</v>
      </c>
      <c r="G184" s="16">
        <v>2.94</v>
      </c>
      <c r="H184" s="17">
        <v>429.02</v>
      </c>
      <c r="I184" s="25"/>
      <c r="J184" s="26">
        <v>1261.32</v>
      </c>
      <c r="K184" t="s">
        <v>0</v>
      </c>
    </row>
    <row r="185" ht="86.05" customHeight="1" spans="1:11">
      <c r="A185" s="11" t="s">
        <v>471</v>
      </c>
      <c r="B185" s="13"/>
      <c r="C185" s="14" t="s">
        <v>472</v>
      </c>
      <c r="D185" s="14" t="s">
        <v>155</v>
      </c>
      <c r="E185" s="14" t="s">
        <v>156</v>
      </c>
      <c r="F185" s="15" t="s">
        <v>126</v>
      </c>
      <c r="G185" s="16">
        <v>3.101</v>
      </c>
      <c r="H185" s="17">
        <v>508.79</v>
      </c>
      <c r="I185" s="25"/>
      <c r="J185" s="26">
        <v>1577.76</v>
      </c>
      <c r="K185" t="s">
        <v>0</v>
      </c>
    </row>
    <row r="186" ht="39.55" customHeight="1" spans="1:11">
      <c r="A186" s="11" t="s">
        <v>473</v>
      </c>
      <c r="B186" s="13"/>
      <c r="C186" s="14" t="s">
        <v>474</v>
      </c>
      <c r="D186" s="14" t="s">
        <v>159</v>
      </c>
      <c r="E186" s="14" t="s">
        <v>0</v>
      </c>
      <c r="F186" s="15" t="s">
        <v>160</v>
      </c>
      <c r="G186" s="16">
        <v>1</v>
      </c>
      <c r="H186" s="17">
        <v>2000</v>
      </c>
      <c r="I186" s="25"/>
      <c r="J186" s="26">
        <v>2000</v>
      </c>
      <c r="K186" t="s">
        <v>0</v>
      </c>
    </row>
    <row r="187" ht="39.55" customHeight="1" spans="1:11">
      <c r="A187" s="11" t="s">
        <v>475</v>
      </c>
      <c r="B187" s="13"/>
      <c r="C187" s="14" t="s">
        <v>476</v>
      </c>
      <c r="D187" s="14" t="s">
        <v>164</v>
      </c>
      <c r="E187" s="14" t="s">
        <v>419</v>
      </c>
      <c r="F187" s="15" t="s">
        <v>126</v>
      </c>
      <c r="G187" s="16">
        <v>3.468</v>
      </c>
      <c r="H187" s="17">
        <v>471.08</v>
      </c>
      <c r="I187" s="25"/>
      <c r="J187" s="26">
        <v>1633.71</v>
      </c>
      <c r="K187" t="s">
        <v>0</v>
      </c>
    </row>
    <row r="188" ht="74.4" customHeight="1" spans="1:11">
      <c r="A188" s="11" t="s">
        <v>477</v>
      </c>
      <c r="B188" s="13"/>
      <c r="C188" s="14" t="s">
        <v>478</v>
      </c>
      <c r="D188" s="14" t="s">
        <v>273</v>
      </c>
      <c r="E188" s="14" t="s">
        <v>479</v>
      </c>
      <c r="F188" s="15" t="s">
        <v>126</v>
      </c>
      <c r="G188" s="16">
        <v>69.063</v>
      </c>
      <c r="H188" s="17">
        <v>497.85</v>
      </c>
      <c r="I188" s="25"/>
      <c r="J188" s="26">
        <v>34383.01</v>
      </c>
      <c r="K188" t="s">
        <v>0</v>
      </c>
    </row>
    <row r="189" ht="97.65" customHeight="1" spans="1:11">
      <c r="A189" s="11" t="s">
        <v>480</v>
      </c>
      <c r="B189" s="13"/>
      <c r="C189" s="14" t="s">
        <v>481</v>
      </c>
      <c r="D189" s="14" t="s">
        <v>172</v>
      </c>
      <c r="E189" s="14" t="s">
        <v>173</v>
      </c>
      <c r="F189" s="15" t="s">
        <v>126</v>
      </c>
      <c r="G189" s="16">
        <v>148.199</v>
      </c>
      <c r="H189" s="17">
        <v>93.43</v>
      </c>
      <c r="I189" s="25"/>
      <c r="J189" s="26">
        <v>13846.23</v>
      </c>
      <c r="K189" t="s">
        <v>0</v>
      </c>
    </row>
    <row r="190" ht="62.8" customHeight="1" spans="1:11">
      <c r="A190" s="11" t="s">
        <v>482</v>
      </c>
      <c r="B190" s="13"/>
      <c r="C190" s="14" t="s">
        <v>483</v>
      </c>
      <c r="D190" s="14" t="s">
        <v>440</v>
      </c>
      <c r="E190" s="14" t="s">
        <v>441</v>
      </c>
      <c r="F190" s="15" t="s">
        <v>380</v>
      </c>
      <c r="G190" s="16">
        <v>0.425</v>
      </c>
      <c r="H190" s="17">
        <v>802.32</v>
      </c>
      <c r="I190" s="25"/>
      <c r="J190" s="26">
        <v>340.99</v>
      </c>
      <c r="K190" t="s">
        <v>0</v>
      </c>
    </row>
    <row r="191" ht="39.55" customHeight="1" spans="1:11">
      <c r="A191" s="11" t="s">
        <v>484</v>
      </c>
      <c r="B191" s="13"/>
      <c r="C191" s="14" t="s">
        <v>485</v>
      </c>
      <c r="D191" s="14" t="s">
        <v>186</v>
      </c>
      <c r="E191" s="14" t="s">
        <v>288</v>
      </c>
      <c r="F191" s="15" t="s">
        <v>188</v>
      </c>
      <c r="G191" s="16">
        <v>17.565</v>
      </c>
      <c r="H191" s="17">
        <v>36.13</v>
      </c>
      <c r="I191" s="25"/>
      <c r="J191" s="26">
        <v>634.62</v>
      </c>
      <c r="K191" t="s">
        <v>0</v>
      </c>
    </row>
    <row r="192" ht="39.55" customHeight="1" spans="1:11">
      <c r="A192" s="11" t="s">
        <v>486</v>
      </c>
      <c r="B192" s="13"/>
      <c r="C192" s="14" t="s">
        <v>487</v>
      </c>
      <c r="D192" s="14" t="s">
        <v>247</v>
      </c>
      <c r="E192" s="14" t="s">
        <v>291</v>
      </c>
      <c r="F192" s="15" t="s">
        <v>188</v>
      </c>
      <c r="G192" s="16">
        <v>19.565</v>
      </c>
      <c r="H192" s="17">
        <v>61.63</v>
      </c>
      <c r="I192" s="25"/>
      <c r="J192" s="26">
        <v>1205.79</v>
      </c>
      <c r="K192" t="s">
        <v>0</v>
      </c>
    </row>
    <row r="193" ht="20.15" customHeight="1" spans="1:11">
      <c r="A193" s="11" t="s">
        <v>0</v>
      </c>
      <c r="B193" s="13"/>
      <c r="C193" s="14" t="s">
        <v>0</v>
      </c>
      <c r="D193" s="14" t="s">
        <v>193</v>
      </c>
      <c r="E193" s="14" t="s">
        <v>0</v>
      </c>
      <c r="F193" s="15" t="s">
        <v>0</v>
      </c>
      <c r="G193" s="18"/>
      <c r="H193" s="19"/>
      <c r="I193" s="27"/>
      <c r="J193" s="18"/>
      <c r="K193" t="s">
        <v>0</v>
      </c>
    </row>
    <row r="194" ht="27.9" customHeight="1" spans="1:11">
      <c r="A194" s="11" t="s">
        <v>488</v>
      </c>
      <c r="B194" s="13"/>
      <c r="C194" s="14" t="s">
        <v>489</v>
      </c>
      <c r="D194" s="14" t="s">
        <v>196</v>
      </c>
      <c r="E194" s="14" t="s">
        <v>490</v>
      </c>
      <c r="F194" s="15" t="s">
        <v>126</v>
      </c>
      <c r="G194" s="16">
        <v>68.94</v>
      </c>
      <c r="H194" s="17">
        <v>146.2</v>
      </c>
      <c r="I194" s="25"/>
      <c r="J194" s="26">
        <v>10079.03</v>
      </c>
      <c r="K194" t="s">
        <v>0</v>
      </c>
    </row>
    <row r="195" ht="27.9" customHeight="1" spans="1:11">
      <c r="A195" s="1" t="s">
        <v>107</v>
      </c>
      <c r="B195" s="1"/>
      <c r="C195" s="1"/>
      <c r="D195" s="1"/>
      <c r="E195" s="1"/>
      <c r="F195" s="1"/>
      <c r="G195" s="1"/>
      <c r="H195" s="1"/>
      <c r="I195" s="1"/>
      <c r="J195" s="1"/>
      <c r="K195" s="20" t="s">
        <v>0</v>
      </c>
    </row>
    <row r="196" ht="17.05" customHeight="1" spans="1:11">
      <c r="A196" s="2" t="s">
        <v>0</v>
      </c>
      <c r="B196" s="2"/>
      <c r="C196" s="2"/>
      <c r="D196" s="2"/>
      <c r="E196" s="2"/>
      <c r="F196" s="2"/>
      <c r="G196" s="2"/>
      <c r="H196" s="2"/>
      <c r="I196" s="2"/>
      <c r="J196" s="2"/>
      <c r="K196" s="20" t="s">
        <v>0</v>
      </c>
    </row>
    <row r="197" ht="17.05" customHeight="1" spans="1:11">
      <c r="A197" s="3" t="s">
        <v>108</v>
      </c>
      <c r="B197" s="3"/>
      <c r="C197" s="3"/>
      <c r="D197" s="3"/>
      <c r="E197" s="3"/>
      <c r="F197" s="3"/>
      <c r="G197" s="3"/>
      <c r="H197" s="3"/>
      <c r="I197" s="2" t="s">
        <v>491</v>
      </c>
      <c r="J197" s="2"/>
      <c r="K197" s="20" t="s">
        <v>0</v>
      </c>
    </row>
    <row r="198" ht="17.05" customHeight="1" spans="1:11">
      <c r="A198" s="4" t="s">
        <v>25</v>
      </c>
      <c r="B198" s="5"/>
      <c r="C198" s="6" t="s">
        <v>110</v>
      </c>
      <c r="D198" s="6" t="s">
        <v>111</v>
      </c>
      <c r="E198" s="6" t="s">
        <v>112</v>
      </c>
      <c r="F198" s="6" t="s">
        <v>113</v>
      </c>
      <c r="G198" s="6" t="s">
        <v>114</v>
      </c>
      <c r="H198" s="7" t="s">
        <v>115</v>
      </c>
      <c r="I198" s="21"/>
      <c r="J198" s="22"/>
      <c r="K198" s="23" t="s">
        <v>0</v>
      </c>
    </row>
    <row r="199" ht="17.05" customHeight="1" spans="1:11">
      <c r="A199" s="8"/>
      <c r="B199" s="9"/>
      <c r="C199" s="10"/>
      <c r="D199" s="10"/>
      <c r="E199" s="10"/>
      <c r="F199" s="10"/>
      <c r="G199" s="10"/>
      <c r="H199" s="7" t="s">
        <v>116</v>
      </c>
      <c r="I199" s="22"/>
      <c r="J199" s="24" t="s">
        <v>117</v>
      </c>
      <c r="K199" s="23" t="s">
        <v>0</v>
      </c>
    </row>
    <row r="200" ht="62.8" customHeight="1" spans="1:11">
      <c r="A200" s="11" t="s">
        <v>0</v>
      </c>
      <c r="B200" s="13"/>
      <c r="C200" s="14" t="s">
        <v>0</v>
      </c>
      <c r="D200" s="14" t="s">
        <v>0</v>
      </c>
      <c r="E200" s="14" t="s">
        <v>492</v>
      </c>
      <c r="F200" s="15" t="s">
        <v>0</v>
      </c>
      <c r="G200" s="18"/>
      <c r="H200" s="19"/>
      <c r="I200" s="27"/>
      <c r="J200" s="18"/>
      <c r="K200" t="s">
        <v>0</v>
      </c>
    </row>
    <row r="201" ht="27.9" customHeight="1" spans="1:11">
      <c r="A201" s="11" t="s">
        <v>493</v>
      </c>
      <c r="B201" s="13"/>
      <c r="C201" s="14" t="s">
        <v>494</v>
      </c>
      <c r="D201" s="14" t="s">
        <v>200</v>
      </c>
      <c r="E201" s="14" t="s">
        <v>201</v>
      </c>
      <c r="F201" s="15" t="s">
        <v>126</v>
      </c>
      <c r="G201" s="16">
        <v>3.704</v>
      </c>
      <c r="H201" s="17">
        <v>128.65</v>
      </c>
      <c r="I201" s="25"/>
      <c r="J201" s="26">
        <v>476.52</v>
      </c>
      <c r="K201" t="s">
        <v>0</v>
      </c>
    </row>
    <row r="202" ht="74.4" customHeight="1" spans="1:11">
      <c r="A202" s="11" t="s">
        <v>495</v>
      </c>
      <c r="B202" s="13"/>
      <c r="C202" s="14" t="s">
        <v>496</v>
      </c>
      <c r="D202" s="14" t="s">
        <v>204</v>
      </c>
      <c r="E202" s="14" t="s">
        <v>205</v>
      </c>
      <c r="F202" s="15" t="s">
        <v>126</v>
      </c>
      <c r="G202" s="16">
        <v>79.138</v>
      </c>
      <c r="H202" s="17">
        <v>48.95</v>
      </c>
      <c r="I202" s="25"/>
      <c r="J202" s="26">
        <v>3873.81</v>
      </c>
      <c r="K202" t="s">
        <v>0</v>
      </c>
    </row>
    <row r="203" ht="39.55" customHeight="1" spans="1:11">
      <c r="A203" s="11" t="s">
        <v>497</v>
      </c>
      <c r="B203" s="13"/>
      <c r="C203" s="14" t="s">
        <v>498</v>
      </c>
      <c r="D203" s="14" t="s">
        <v>208</v>
      </c>
      <c r="E203" s="14" t="s">
        <v>451</v>
      </c>
      <c r="F203" s="15" t="s">
        <v>126</v>
      </c>
      <c r="G203" s="16">
        <v>100.749</v>
      </c>
      <c r="H203" s="17">
        <v>40.57</v>
      </c>
      <c r="I203" s="25"/>
      <c r="J203" s="26">
        <v>4087.39</v>
      </c>
      <c r="K203" t="s">
        <v>0</v>
      </c>
    </row>
    <row r="204" ht="20.15" customHeight="1" spans="1:11">
      <c r="A204" s="11" t="s">
        <v>499</v>
      </c>
      <c r="B204" s="12"/>
      <c r="C204" s="12"/>
      <c r="D204" s="12"/>
      <c r="E204" s="12"/>
      <c r="F204" s="12"/>
      <c r="G204" s="12"/>
      <c r="H204" s="12"/>
      <c r="I204" s="12"/>
      <c r="J204" s="13"/>
      <c r="K204" t="s">
        <v>120</v>
      </c>
    </row>
    <row r="205" ht="20.15" customHeight="1" spans="1:11">
      <c r="A205" s="11" t="s">
        <v>59</v>
      </c>
      <c r="B205" s="12"/>
      <c r="C205" s="12"/>
      <c r="D205" s="12"/>
      <c r="E205" s="12"/>
      <c r="F205" s="12"/>
      <c r="G205" s="12"/>
      <c r="H205" s="12"/>
      <c r="I205" s="12"/>
      <c r="J205" s="13"/>
      <c r="K205" t="s">
        <v>121</v>
      </c>
    </row>
    <row r="206" ht="86.05" customHeight="1" spans="1:11">
      <c r="A206" s="11" t="s">
        <v>500</v>
      </c>
      <c r="B206" s="13"/>
      <c r="C206" s="14" t="s">
        <v>501</v>
      </c>
      <c r="D206" s="14" t="s">
        <v>131</v>
      </c>
      <c r="E206" s="14" t="s">
        <v>502</v>
      </c>
      <c r="F206" s="15" t="s">
        <v>126</v>
      </c>
      <c r="G206" s="16">
        <v>310.544</v>
      </c>
      <c r="H206" s="17">
        <v>64.3</v>
      </c>
      <c r="I206" s="25"/>
      <c r="J206" s="26">
        <v>19967.98</v>
      </c>
      <c r="K206" t="s">
        <v>0</v>
      </c>
    </row>
    <row r="207" ht="86.05" customHeight="1" spans="1:11">
      <c r="A207" s="11" t="s">
        <v>503</v>
      </c>
      <c r="B207" s="13"/>
      <c r="C207" s="14" t="s">
        <v>504</v>
      </c>
      <c r="D207" s="14" t="s">
        <v>131</v>
      </c>
      <c r="E207" s="14" t="s">
        <v>505</v>
      </c>
      <c r="F207" s="15" t="s">
        <v>126</v>
      </c>
      <c r="G207" s="16">
        <v>651.046</v>
      </c>
      <c r="H207" s="17">
        <v>64.3</v>
      </c>
      <c r="I207" s="25"/>
      <c r="J207" s="26">
        <v>41862.26</v>
      </c>
      <c r="K207" t="s">
        <v>0</v>
      </c>
    </row>
    <row r="208" ht="86.05" customHeight="1" spans="1:11">
      <c r="A208" s="11" t="s">
        <v>506</v>
      </c>
      <c r="B208" s="13"/>
      <c r="C208" s="14" t="s">
        <v>507</v>
      </c>
      <c r="D208" s="14" t="s">
        <v>131</v>
      </c>
      <c r="E208" s="14" t="s">
        <v>508</v>
      </c>
      <c r="F208" s="15" t="s">
        <v>126</v>
      </c>
      <c r="G208" s="16">
        <v>38.537</v>
      </c>
      <c r="H208" s="17">
        <v>62.47</v>
      </c>
      <c r="I208" s="25"/>
      <c r="J208" s="26">
        <v>2407.41</v>
      </c>
      <c r="K208" t="s">
        <v>0</v>
      </c>
    </row>
    <row r="209" ht="51.15" customHeight="1" spans="1:11">
      <c r="A209" s="11" t="s">
        <v>509</v>
      </c>
      <c r="B209" s="13"/>
      <c r="C209" s="14" t="s">
        <v>510</v>
      </c>
      <c r="D209" s="14" t="s">
        <v>511</v>
      </c>
      <c r="E209" s="14" t="s">
        <v>512</v>
      </c>
      <c r="F209" s="15" t="s">
        <v>126</v>
      </c>
      <c r="G209" s="16">
        <v>50.15</v>
      </c>
      <c r="H209" s="17">
        <v>112.32</v>
      </c>
      <c r="I209" s="25"/>
      <c r="J209" s="26">
        <v>5632.85</v>
      </c>
      <c r="K209" t="s">
        <v>0</v>
      </c>
    </row>
    <row r="210" ht="97.65" customHeight="1" spans="1:11">
      <c r="A210" s="11" t="s">
        <v>513</v>
      </c>
      <c r="B210" s="13"/>
      <c r="C210" s="14" t="s">
        <v>514</v>
      </c>
      <c r="D210" s="14" t="s">
        <v>515</v>
      </c>
      <c r="E210" s="14" t="s">
        <v>516</v>
      </c>
      <c r="F210" s="15" t="s">
        <v>126</v>
      </c>
      <c r="G210" s="16">
        <v>142.39</v>
      </c>
      <c r="H210" s="17">
        <v>589.35</v>
      </c>
      <c r="I210" s="25"/>
      <c r="J210" s="26">
        <v>83917.55</v>
      </c>
      <c r="K210" t="s">
        <v>0</v>
      </c>
    </row>
    <row r="211" ht="27.9" customHeight="1" spans="1:11">
      <c r="A211" s="11" t="s">
        <v>517</v>
      </c>
      <c r="B211" s="13"/>
      <c r="C211" s="14" t="s">
        <v>518</v>
      </c>
      <c r="D211" s="14" t="s">
        <v>519</v>
      </c>
      <c r="E211" s="14" t="s">
        <v>520</v>
      </c>
      <c r="F211" s="15" t="s">
        <v>521</v>
      </c>
      <c r="G211" s="16">
        <v>8</v>
      </c>
      <c r="H211" s="17">
        <v>824.61</v>
      </c>
      <c r="I211" s="25"/>
      <c r="J211" s="26">
        <v>6596.88</v>
      </c>
      <c r="K211" t="s">
        <v>0</v>
      </c>
    </row>
    <row r="212" ht="27.9" customHeight="1" spans="1:11">
      <c r="A212" s="11" t="s">
        <v>522</v>
      </c>
      <c r="B212" s="13"/>
      <c r="C212" s="14" t="s">
        <v>523</v>
      </c>
      <c r="D212" s="14" t="s">
        <v>519</v>
      </c>
      <c r="E212" s="14" t="s">
        <v>524</v>
      </c>
      <c r="F212" s="15" t="s">
        <v>521</v>
      </c>
      <c r="G212" s="16">
        <v>16</v>
      </c>
      <c r="H212" s="17">
        <v>785.28</v>
      </c>
      <c r="I212" s="25"/>
      <c r="J212" s="26">
        <v>12564.48</v>
      </c>
      <c r="K212" t="s">
        <v>0</v>
      </c>
    </row>
    <row r="213" ht="27.9" customHeight="1" spans="1:11">
      <c r="A213" s="1" t="s">
        <v>107</v>
      </c>
      <c r="B213" s="1"/>
      <c r="C213" s="1"/>
      <c r="D213" s="1"/>
      <c r="E213" s="1"/>
      <c r="F213" s="1"/>
      <c r="G213" s="1"/>
      <c r="H213" s="1"/>
      <c r="I213" s="1"/>
      <c r="J213" s="1"/>
      <c r="K213" s="20" t="s">
        <v>0</v>
      </c>
    </row>
    <row r="214" ht="17.05" customHeight="1" spans="1:11">
      <c r="A214" s="2" t="s">
        <v>0</v>
      </c>
      <c r="B214" s="2"/>
      <c r="C214" s="2"/>
      <c r="D214" s="2"/>
      <c r="E214" s="2"/>
      <c r="F214" s="2"/>
      <c r="G214" s="2"/>
      <c r="H214" s="2"/>
      <c r="I214" s="2"/>
      <c r="J214" s="2"/>
      <c r="K214" s="20" t="s">
        <v>0</v>
      </c>
    </row>
    <row r="215" ht="17.05" customHeight="1" spans="1:11">
      <c r="A215" s="3" t="s">
        <v>108</v>
      </c>
      <c r="B215" s="3"/>
      <c r="C215" s="3"/>
      <c r="D215" s="3"/>
      <c r="E215" s="3"/>
      <c r="F215" s="3"/>
      <c r="G215" s="3"/>
      <c r="H215" s="3"/>
      <c r="I215" s="2" t="s">
        <v>525</v>
      </c>
      <c r="J215" s="2"/>
      <c r="K215" s="20" t="s">
        <v>0</v>
      </c>
    </row>
    <row r="216" ht="17.05" customHeight="1" spans="1:11">
      <c r="A216" s="4" t="s">
        <v>25</v>
      </c>
      <c r="B216" s="5"/>
      <c r="C216" s="6" t="s">
        <v>110</v>
      </c>
      <c r="D216" s="6" t="s">
        <v>111</v>
      </c>
      <c r="E216" s="6" t="s">
        <v>112</v>
      </c>
      <c r="F216" s="6" t="s">
        <v>113</v>
      </c>
      <c r="G216" s="6" t="s">
        <v>114</v>
      </c>
      <c r="H216" s="7" t="s">
        <v>115</v>
      </c>
      <c r="I216" s="21"/>
      <c r="J216" s="22"/>
      <c r="K216" s="23" t="s">
        <v>0</v>
      </c>
    </row>
    <row r="217" ht="17.05" customHeight="1" spans="1:11">
      <c r="A217" s="8"/>
      <c r="B217" s="9"/>
      <c r="C217" s="10"/>
      <c r="D217" s="10"/>
      <c r="E217" s="10"/>
      <c r="F217" s="10"/>
      <c r="G217" s="10"/>
      <c r="H217" s="7" t="s">
        <v>116</v>
      </c>
      <c r="I217" s="22"/>
      <c r="J217" s="24" t="s">
        <v>117</v>
      </c>
      <c r="K217" s="23" t="s">
        <v>0</v>
      </c>
    </row>
    <row r="218" ht="27.9" customHeight="1" spans="1:11">
      <c r="A218" s="11" t="s">
        <v>526</v>
      </c>
      <c r="B218" s="13"/>
      <c r="C218" s="14" t="s">
        <v>527</v>
      </c>
      <c r="D218" s="14" t="s">
        <v>519</v>
      </c>
      <c r="E218" s="14" t="s">
        <v>528</v>
      </c>
      <c r="F218" s="15" t="s">
        <v>521</v>
      </c>
      <c r="G218" s="16">
        <v>34</v>
      </c>
      <c r="H218" s="17">
        <v>682.51</v>
      </c>
      <c r="I218" s="25"/>
      <c r="J218" s="26">
        <v>23205.34</v>
      </c>
      <c r="K218" t="s">
        <v>0</v>
      </c>
    </row>
    <row r="219" ht="74.4" customHeight="1" spans="1:11">
      <c r="A219" s="11" t="s">
        <v>529</v>
      </c>
      <c r="B219" s="13"/>
      <c r="C219" s="14" t="s">
        <v>530</v>
      </c>
      <c r="D219" s="14" t="s">
        <v>531</v>
      </c>
      <c r="E219" s="14" t="s">
        <v>532</v>
      </c>
      <c r="F219" s="15" t="s">
        <v>533</v>
      </c>
      <c r="G219" s="16">
        <v>716.8</v>
      </c>
      <c r="H219" s="17">
        <v>72.94</v>
      </c>
      <c r="I219" s="25"/>
      <c r="J219" s="26">
        <v>52283.39</v>
      </c>
      <c r="K219" t="s">
        <v>0</v>
      </c>
    </row>
    <row r="220" ht="86.05" customHeight="1" spans="1:11">
      <c r="A220" s="11" t="s">
        <v>534</v>
      </c>
      <c r="B220" s="13"/>
      <c r="C220" s="14" t="s">
        <v>535</v>
      </c>
      <c r="D220" s="14" t="s">
        <v>536</v>
      </c>
      <c r="E220" s="14" t="s">
        <v>537</v>
      </c>
      <c r="F220" s="15" t="s">
        <v>380</v>
      </c>
      <c r="G220" s="16">
        <v>7.392</v>
      </c>
      <c r="H220" s="17">
        <v>46.34</v>
      </c>
      <c r="I220" s="25"/>
      <c r="J220" s="26">
        <v>342.55</v>
      </c>
      <c r="K220" t="s">
        <v>0</v>
      </c>
    </row>
    <row r="221" ht="20.15" customHeight="1" spans="1:11">
      <c r="A221" s="11" t="s">
        <v>538</v>
      </c>
      <c r="B221" s="12"/>
      <c r="C221" s="12"/>
      <c r="D221" s="12"/>
      <c r="E221" s="12"/>
      <c r="F221" s="12"/>
      <c r="G221" s="12"/>
      <c r="H221" s="12"/>
      <c r="I221" s="12"/>
      <c r="J221" s="13"/>
      <c r="K221" t="s">
        <v>119</v>
      </c>
    </row>
    <row r="222" ht="20.15" customHeight="1" spans="1:11">
      <c r="A222" s="11" t="s">
        <v>539</v>
      </c>
      <c r="B222" s="12"/>
      <c r="C222" s="12"/>
      <c r="D222" s="12"/>
      <c r="E222" s="12"/>
      <c r="F222" s="12"/>
      <c r="G222" s="12"/>
      <c r="H222" s="12"/>
      <c r="I222" s="12"/>
      <c r="J222" s="13"/>
      <c r="K222" t="s">
        <v>540</v>
      </c>
    </row>
    <row r="223" ht="20.15" customHeight="1" spans="1:11">
      <c r="A223" s="11" t="s">
        <v>62</v>
      </c>
      <c r="B223" s="12"/>
      <c r="C223" s="12"/>
      <c r="D223" s="12"/>
      <c r="E223" s="12"/>
      <c r="F223" s="12"/>
      <c r="G223" s="12"/>
      <c r="H223" s="12"/>
      <c r="I223" s="12"/>
      <c r="J223" s="13"/>
      <c r="K223" t="s">
        <v>541</v>
      </c>
    </row>
    <row r="224" ht="51.15" customHeight="1" spans="1:11">
      <c r="A224" s="11" t="s">
        <v>542</v>
      </c>
      <c r="B224" s="13"/>
      <c r="C224" s="14" t="s">
        <v>543</v>
      </c>
      <c r="D224" s="14" t="s">
        <v>544</v>
      </c>
      <c r="E224" s="14" t="s">
        <v>545</v>
      </c>
      <c r="F224" s="15" t="s">
        <v>546</v>
      </c>
      <c r="G224" s="16">
        <v>14</v>
      </c>
      <c r="H224" s="17">
        <v>1249.59</v>
      </c>
      <c r="I224" s="25"/>
      <c r="J224" s="26">
        <v>17494.26</v>
      </c>
      <c r="K224" t="s">
        <v>0</v>
      </c>
    </row>
    <row r="225" ht="51.15" customHeight="1" spans="1:11">
      <c r="A225" s="11" t="s">
        <v>547</v>
      </c>
      <c r="B225" s="13"/>
      <c r="C225" s="14" t="s">
        <v>548</v>
      </c>
      <c r="D225" s="14" t="s">
        <v>544</v>
      </c>
      <c r="E225" s="14" t="s">
        <v>549</v>
      </c>
      <c r="F225" s="15" t="s">
        <v>546</v>
      </c>
      <c r="G225" s="16">
        <v>1</v>
      </c>
      <c r="H225" s="17">
        <v>1042.87</v>
      </c>
      <c r="I225" s="25"/>
      <c r="J225" s="26">
        <v>1042.87</v>
      </c>
      <c r="K225" t="s">
        <v>0</v>
      </c>
    </row>
    <row r="226" ht="62.8" customHeight="1" spans="1:11">
      <c r="A226" s="11" t="s">
        <v>550</v>
      </c>
      <c r="B226" s="13"/>
      <c r="C226" s="14" t="s">
        <v>551</v>
      </c>
      <c r="D226" s="14" t="s">
        <v>544</v>
      </c>
      <c r="E226" s="14" t="s">
        <v>552</v>
      </c>
      <c r="F226" s="15" t="s">
        <v>546</v>
      </c>
      <c r="G226" s="16">
        <v>18</v>
      </c>
      <c r="H226" s="17">
        <v>197.66</v>
      </c>
      <c r="I226" s="25"/>
      <c r="J226" s="26">
        <v>3557.88</v>
      </c>
      <c r="K226" t="s">
        <v>0</v>
      </c>
    </row>
    <row r="227" ht="27.9" customHeight="1" spans="1:11">
      <c r="A227" s="11" t="s">
        <v>553</v>
      </c>
      <c r="B227" s="13"/>
      <c r="C227" s="14" t="s">
        <v>554</v>
      </c>
      <c r="D227" s="14" t="s">
        <v>555</v>
      </c>
      <c r="E227" s="14" t="s">
        <v>556</v>
      </c>
      <c r="F227" s="15" t="s">
        <v>299</v>
      </c>
      <c r="G227" s="16">
        <v>6</v>
      </c>
      <c r="H227" s="17">
        <v>42.04</v>
      </c>
      <c r="I227" s="25"/>
      <c r="J227" s="26">
        <v>252.24</v>
      </c>
      <c r="K227" t="s">
        <v>0</v>
      </c>
    </row>
    <row r="228" ht="39.55" customHeight="1" spans="1:11">
      <c r="A228" s="11" t="s">
        <v>557</v>
      </c>
      <c r="B228" s="13"/>
      <c r="C228" s="14" t="s">
        <v>558</v>
      </c>
      <c r="D228" s="14" t="s">
        <v>555</v>
      </c>
      <c r="E228" s="14" t="s">
        <v>559</v>
      </c>
      <c r="F228" s="15" t="s">
        <v>299</v>
      </c>
      <c r="G228" s="16">
        <v>18</v>
      </c>
      <c r="H228" s="17">
        <v>153.68</v>
      </c>
      <c r="I228" s="25"/>
      <c r="J228" s="26">
        <v>2766.24</v>
      </c>
      <c r="K228" t="s">
        <v>0</v>
      </c>
    </row>
    <row r="229" ht="39.55" customHeight="1" spans="1:11">
      <c r="A229" s="11" t="s">
        <v>560</v>
      </c>
      <c r="B229" s="13"/>
      <c r="C229" s="14" t="s">
        <v>561</v>
      </c>
      <c r="D229" s="14" t="s">
        <v>555</v>
      </c>
      <c r="E229" s="14" t="s">
        <v>562</v>
      </c>
      <c r="F229" s="15" t="s">
        <v>299</v>
      </c>
      <c r="G229" s="16">
        <v>15</v>
      </c>
      <c r="H229" s="17">
        <v>153.68</v>
      </c>
      <c r="I229" s="25"/>
      <c r="J229" s="26">
        <v>2305.2</v>
      </c>
      <c r="K229" t="s">
        <v>0</v>
      </c>
    </row>
    <row r="230" ht="62.8" customHeight="1" spans="1:11">
      <c r="A230" s="11" t="s">
        <v>563</v>
      </c>
      <c r="B230" s="13"/>
      <c r="C230" s="14" t="s">
        <v>564</v>
      </c>
      <c r="D230" s="14" t="s">
        <v>565</v>
      </c>
      <c r="E230" s="14" t="s">
        <v>566</v>
      </c>
      <c r="F230" s="15" t="s">
        <v>188</v>
      </c>
      <c r="G230" s="16">
        <v>34.5</v>
      </c>
      <c r="H230" s="17">
        <v>48.95</v>
      </c>
      <c r="I230" s="25"/>
      <c r="J230" s="26">
        <v>1688.78</v>
      </c>
      <c r="K230" t="s">
        <v>0</v>
      </c>
    </row>
    <row r="231" ht="62.8" customHeight="1" spans="1:11">
      <c r="A231" s="11" t="s">
        <v>567</v>
      </c>
      <c r="B231" s="13"/>
      <c r="C231" s="14" t="s">
        <v>568</v>
      </c>
      <c r="D231" s="14" t="s">
        <v>565</v>
      </c>
      <c r="E231" s="14" t="s">
        <v>569</v>
      </c>
      <c r="F231" s="15" t="s">
        <v>188</v>
      </c>
      <c r="G231" s="16">
        <v>82.86</v>
      </c>
      <c r="H231" s="17">
        <v>48.76</v>
      </c>
      <c r="I231" s="25"/>
      <c r="J231" s="26">
        <v>4040.25</v>
      </c>
      <c r="K231" t="s">
        <v>0</v>
      </c>
    </row>
    <row r="232" ht="62.8" customHeight="1" spans="1:11">
      <c r="A232" s="11" t="s">
        <v>570</v>
      </c>
      <c r="B232" s="13"/>
      <c r="C232" s="14" t="s">
        <v>571</v>
      </c>
      <c r="D232" s="14" t="s">
        <v>565</v>
      </c>
      <c r="E232" s="14" t="s">
        <v>572</v>
      </c>
      <c r="F232" s="15" t="s">
        <v>188</v>
      </c>
      <c r="G232" s="16">
        <v>6.9</v>
      </c>
      <c r="H232" s="17">
        <v>26.25</v>
      </c>
      <c r="I232" s="25"/>
      <c r="J232" s="26">
        <v>181.13</v>
      </c>
      <c r="K232" t="s">
        <v>0</v>
      </c>
    </row>
    <row r="233" ht="27.9" customHeight="1" spans="1:11">
      <c r="A233" s="1" t="s">
        <v>107</v>
      </c>
      <c r="B233" s="1"/>
      <c r="C233" s="1"/>
      <c r="D233" s="1"/>
      <c r="E233" s="1"/>
      <c r="F233" s="1"/>
      <c r="G233" s="1"/>
      <c r="H233" s="1"/>
      <c r="I233" s="1"/>
      <c r="J233" s="1"/>
      <c r="K233" s="20" t="s">
        <v>0</v>
      </c>
    </row>
    <row r="234" ht="17.05" customHeight="1" spans="1:11">
      <c r="A234" s="2" t="s">
        <v>0</v>
      </c>
      <c r="B234" s="2"/>
      <c r="C234" s="2"/>
      <c r="D234" s="2"/>
      <c r="E234" s="2"/>
      <c r="F234" s="2"/>
      <c r="G234" s="2"/>
      <c r="H234" s="2"/>
      <c r="I234" s="2"/>
      <c r="J234" s="2"/>
      <c r="K234" s="20" t="s">
        <v>0</v>
      </c>
    </row>
    <row r="235" ht="17.05" customHeight="1" spans="1:11">
      <c r="A235" s="3" t="s">
        <v>108</v>
      </c>
      <c r="B235" s="3"/>
      <c r="C235" s="3"/>
      <c r="D235" s="3"/>
      <c r="E235" s="3"/>
      <c r="F235" s="3"/>
      <c r="G235" s="3"/>
      <c r="H235" s="3"/>
      <c r="I235" s="2" t="s">
        <v>573</v>
      </c>
      <c r="J235" s="2"/>
      <c r="K235" s="20" t="s">
        <v>0</v>
      </c>
    </row>
    <row r="236" ht="17.05" customHeight="1" spans="1:11">
      <c r="A236" s="4" t="s">
        <v>25</v>
      </c>
      <c r="B236" s="5"/>
      <c r="C236" s="6" t="s">
        <v>110</v>
      </c>
      <c r="D236" s="6" t="s">
        <v>111</v>
      </c>
      <c r="E236" s="6" t="s">
        <v>112</v>
      </c>
      <c r="F236" s="6" t="s">
        <v>113</v>
      </c>
      <c r="G236" s="6" t="s">
        <v>114</v>
      </c>
      <c r="H236" s="7" t="s">
        <v>115</v>
      </c>
      <c r="I236" s="21"/>
      <c r="J236" s="22"/>
      <c r="K236" s="23" t="s">
        <v>0</v>
      </c>
    </row>
    <row r="237" ht="17.05" customHeight="1" spans="1:11">
      <c r="A237" s="8"/>
      <c r="B237" s="9"/>
      <c r="C237" s="10"/>
      <c r="D237" s="10"/>
      <c r="E237" s="10"/>
      <c r="F237" s="10"/>
      <c r="G237" s="10"/>
      <c r="H237" s="7" t="s">
        <v>116</v>
      </c>
      <c r="I237" s="22"/>
      <c r="J237" s="24" t="s">
        <v>117</v>
      </c>
      <c r="K237" s="23" t="s">
        <v>0</v>
      </c>
    </row>
    <row r="238" ht="62.8" customHeight="1" spans="1:11">
      <c r="A238" s="11" t="s">
        <v>574</v>
      </c>
      <c r="B238" s="13"/>
      <c r="C238" s="14" t="s">
        <v>575</v>
      </c>
      <c r="D238" s="14" t="s">
        <v>565</v>
      </c>
      <c r="E238" s="14" t="s">
        <v>576</v>
      </c>
      <c r="F238" s="15" t="s">
        <v>188</v>
      </c>
      <c r="G238" s="16">
        <v>10.99</v>
      </c>
      <c r="H238" s="17">
        <v>34.52</v>
      </c>
      <c r="I238" s="25"/>
      <c r="J238" s="26">
        <v>379.37</v>
      </c>
      <c r="K238" t="s">
        <v>0</v>
      </c>
    </row>
    <row r="239" ht="74.4" customHeight="1" spans="1:11">
      <c r="A239" s="11" t="s">
        <v>577</v>
      </c>
      <c r="B239" s="13"/>
      <c r="C239" s="14" t="s">
        <v>578</v>
      </c>
      <c r="D239" s="14" t="s">
        <v>565</v>
      </c>
      <c r="E239" s="14" t="s">
        <v>579</v>
      </c>
      <c r="F239" s="15" t="s">
        <v>188</v>
      </c>
      <c r="G239" s="16">
        <v>945.82</v>
      </c>
      <c r="H239" s="17">
        <v>19.39</v>
      </c>
      <c r="I239" s="25"/>
      <c r="J239" s="26">
        <v>18339.45</v>
      </c>
      <c r="K239" t="s">
        <v>0</v>
      </c>
    </row>
    <row r="240" ht="74.4" customHeight="1" spans="1:11">
      <c r="A240" s="11" t="s">
        <v>580</v>
      </c>
      <c r="B240" s="13"/>
      <c r="C240" s="14" t="s">
        <v>581</v>
      </c>
      <c r="D240" s="14" t="s">
        <v>565</v>
      </c>
      <c r="E240" s="14" t="s">
        <v>582</v>
      </c>
      <c r="F240" s="15" t="s">
        <v>188</v>
      </c>
      <c r="G240" s="16">
        <v>345.02</v>
      </c>
      <c r="H240" s="17">
        <v>13.54</v>
      </c>
      <c r="I240" s="25"/>
      <c r="J240" s="26">
        <v>4671.57</v>
      </c>
      <c r="K240" t="s">
        <v>0</v>
      </c>
    </row>
    <row r="241" ht="51.15" customHeight="1" spans="1:11">
      <c r="A241" s="11" t="s">
        <v>583</v>
      </c>
      <c r="B241" s="13"/>
      <c r="C241" s="14" t="s">
        <v>584</v>
      </c>
      <c r="D241" s="14" t="s">
        <v>565</v>
      </c>
      <c r="E241" s="14" t="s">
        <v>585</v>
      </c>
      <c r="F241" s="15" t="s">
        <v>188</v>
      </c>
      <c r="G241" s="16">
        <v>61.65</v>
      </c>
      <c r="H241" s="17">
        <v>11.76</v>
      </c>
      <c r="I241" s="25"/>
      <c r="J241" s="26">
        <v>725</v>
      </c>
      <c r="K241" t="s">
        <v>0</v>
      </c>
    </row>
    <row r="242" ht="27.9" customHeight="1" spans="1:11">
      <c r="A242" s="11" t="s">
        <v>586</v>
      </c>
      <c r="B242" s="13"/>
      <c r="C242" s="14" t="s">
        <v>587</v>
      </c>
      <c r="D242" s="14" t="s">
        <v>565</v>
      </c>
      <c r="E242" s="14" t="s">
        <v>588</v>
      </c>
      <c r="F242" s="15" t="s">
        <v>188</v>
      </c>
      <c r="G242" s="16">
        <v>133.5</v>
      </c>
      <c r="H242" s="17">
        <v>37.69</v>
      </c>
      <c r="I242" s="25"/>
      <c r="J242" s="26">
        <v>5031.62</v>
      </c>
      <c r="K242" t="s">
        <v>0</v>
      </c>
    </row>
    <row r="243" ht="27.9" customHeight="1" spans="1:11">
      <c r="A243" s="11" t="s">
        <v>589</v>
      </c>
      <c r="B243" s="13"/>
      <c r="C243" s="14" t="s">
        <v>590</v>
      </c>
      <c r="D243" s="14" t="s">
        <v>565</v>
      </c>
      <c r="E243" s="14" t="s">
        <v>591</v>
      </c>
      <c r="F243" s="15" t="s">
        <v>188</v>
      </c>
      <c r="G243" s="16">
        <v>0.5</v>
      </c>
      <c r="H243" s="17">
        <v>47.01</v>
      </c>
      <c r="I243" s="25"/>
      <c r="J243" s="26">
        <v>23.51</v>
      </c>
      <c r="K243" t="s">
        <v>0</v>
      </c>
    </row>
    <row r="244" ht="27.9" customHeight="1" spans="1:11">
      <c r="A244" s="11" t="s">
        <v>592</v>
      </c>
      <c r="B244" s="13"/>
      <c r="C244" s="14" t="s">
        <v>593</v>
      </c>
      <c r="D244" s="14" t="s">
        <v>594</v>
      </c>
      <c r="E244" s="14" t="s">
        <v>595</v>
      </c>
      <c r="F244" s="15" t="s">
        <v>596</v>
      </c>
      <c r="G244" s="16">
        <v>134.08</v>
      </c>
      <c r="H244" s="17">
        <v>17.82</v>
      </c>
      <c r="I244" s="25"/>
      <c r="J244" s="26">
        <v>2389.31</v>
      </c>
      <c r="K244" t="s">
        <v>0</v>
      </c>
    </row>
    <row r="245" ht="39.55" customHeight="1" spans="1:11">
      <c r="A245" s="11" t="s">
        <v>597</v>
      </c>
      <c r="B245" s="13"/>
      <c r="C245" s="14" t="s">
        <v>598</v>
      </c>
      <c r="D245" s="14" t="s">
        <v>599</v>
      </c>
      <c r="E245" s="14" t="s">
        <v>600</v>
      </c>
      <c r="F245" s="15" t="s">
        <v>299</v>
      </c>
      <c r="G245" s="16">
        <v>314</v>
      </c>
      <c r="H245" s="17">
        <v>11.23</v>
      </c>
      <c r="I245" s="25"/>
      <c r="J245" s="26">
        <v>3526.22</v>
      </c>
      <c r="K245" t="s">
        <v>0</v>
      </c>
    </row>
    <row r="246" ht="39.55" customHeight="1" spans="1:11">
      <c r="A246" s="11" t="s">
        <v>601</v>
      </c>
      <c r="B246" s="13"/>
      <c r="C246" s="14" t="s">
        <v>602</v>
      </c>
      <c r="D246" s="14" t="s">
        <v>599</v>
      </c>
      <c r="E246" s="14" t="s">
        <v>603</v>
      </c>
      <c r="F246" s="15" t="s">
        <v>299</v>
      </c>
      <c r="G246" s="16">
        <v>78</v>
      </c>
      <c r="H246" s="17">
        <v>7.82</v>
      </c>
      <c r="I246" s="25"/>
      <c r="J246" s="26">
        <v>609.96</v>
      </c>
      <c r="K246" t="s">
        <v>0</v>
      </c>
    </row>
    <row r="247" ht="20.15" customHeight="1" spans="1:11">
      <c r="A247" s="11" t="s">
        <v>604</v>
      </c>
      <c r="B247" s="13"/>
      <c r="C247" s="14" t="s">
        <v>605</v>
      </c>
      <c r="D247" s="14" t="s">
        <v>599</v>
      </c>
      <c r="E247" s="14" t="s">
        <v>606</v>
      </c>
      <c r="F247" s="15" t="s">
        <v>299</v>
      </c>
      <c r="G247" s="16">
        <v>26</v>
      </c>
      <c r="H247" s="17">
        <v>3.79</v>
      </c>
      <c r="I247" s="25"/>
      <c r="J247" s="26">
        <v>98.54</v>
      </c>
      <c r="K247" t="s">
        <v>0</v>
      </c>
    </row>
    <row r="248" ht="39.55" customHeight="1" spans="1:11">
      <c r="A248" s="11" t="s">
        <v>607</v>
      </c>
      <c r="B248" s="13"/>
      <c r="C248" s="14" t="s">
        <v>608</v>
      </c>
      <c r="D248" s="14" t="s">
        <v>609</v>
      </c>
      <c r="E248" s="14" t="s">
        <v>610</v>
      </c>
      <c r="F248" s="15" t="s">
        <v>188</v>
      </c>
      <c r="G248" s="16">
        <v>219.95</v>
      </c>
      <c r="H248" s="17">
        <v>25.85</v>
      </c>
      <c r="I248" s="25"/>
      <c r="J248" s="26">
        <v>5685.71</v>
      </c>
      <c r="K248" t="s">
        <v>0</v>
      </c>
    </row>
    <row r="249" ht="97.65" customHeight="1" spans="1:11">
      <c r="A249" s="11" t="s">
        <v>611</v>
      </c>
      <c r="B249" s="13"/>
      <c r="C249" s="14" t="s">
        <v>612</v>
      </c>
      <c r="D249" s="14" t="s">
        <v>613</v>
      </c>
      <c r="E249" s="14" t="s">
        <v>614</v>
      </c>
      <c r="F249" s="15" t="s">
        <v>188</v>
      </c>
      <c r="G249" s="16">
        <v>476.69</v>
      </c>
      <c r="H249" s="17">
        <v>148.61</v>
      </c>
      <c r="I249" s="25"/>
      <c r="J249" s="26">
        <v>70840.9</v>
      </c>
      <c r="K249" t="s">
        <v>0</v>
      </c>
    </row>
    <row r="250" ht="97.65" customHeight="1" spans="1:11">
      <c r="A250" s="11" t="s">
        <v>615</v>
      </c>
      <c r="B250" s="13"/>
      <c r="C250" s="14" t="s">
        <v>616</v>
      </c>
      <c r="D250" s="14" t="s">
        <v>613</v>
      </c>
      <c r="E250" s="14" t="s">
        <v>617</v>
      </c>
      <c r="F250" s="15" t="s">
        <v>188</v>
      </c>
      <c r="G250" s="16">
        <v>73.56</v>
      </c>
      <c r="H250" s="17">
        <v>52.43</v>
      </c>
      <c r="I250" s="25"/>
      <c r="J250" s="26">
        <v>3856.75</v>
      </c>
      <c r="K250" t="s">
        <v>0</v>
      </c>
    </row>
    <row r="251" ht="27.9" customHeight="1" spans="1:11">
      <c r="A251" s="11" t="s">
        <v>618</v>
      </c>
      <c r="B251" s="13"/>
      <c r="C251" s="14" t="s">
        <v>619</v>
      </c>
      <c r="D251" s="14" t="s">
        <v>620</v>
      </c>
      <c r="E251" s="14" t="s">
        <v>621</v>
      </c>
      <c r="F251" s="15" t="s">
        <v>299</v>
      </c>
      <c r="G251" s="16">
        <v>20</v>
      </c>
      <c r="H251" s="17">
        <v>194.06</v>
      </c>
      <c r="I251" s="25"/>
      <c r="J251" s="26">
        <v>3881.2</v>
      </c>
      <c r="K251" t="s">
        <v>0</v>
      </c>
    </row>
    <row r="252" ht="27.9" customHeight="1" spans="1:11">
      <c r="A252" s="1" t="s">
        <v>107</v>
      </c>
      <c r="B252" s="1"/>
      <c r="C252" s="1"/>
      <c r="D252" s="1"/>
      <c r="E252" s="1"/>
      <c r="F252" s="1"/>
      <c r="G252" s="1"/>
      <c r="H252" s="1"/>
      <c r="I252" s="1"/>
      <c r="J252" s="1"/>
      <c r="K252" s="20" t="s">
        <v>0</v>
      </c>
    </row>
    <row r="253" ht="17.05" customHeight="1" spans="1:11">
      <c r="A253" s="2" t="s">
        <v>0</v>
      </c>
      <c r="B253" s="2"/>
      <c r="C253" s="2"/>
      <c r="D253" s="2"/>
      <c r="E253" s="2"/>
      <c r="F253" s="2"/>
      <c r="G253" s="2"/>
      <c r="H253" s="2"/>
      <c r="I253" s="2"/>
      <c r="J253" s="2"/>
      <c r="K253" s="20" t="s">
        <v>0</v>
      </c>
    </row>
    <row r="254" ht="17.05" customHeight="1" spans="1:11">
      <c r="A254" s="3" t="s">
        <v>108</v>
      </c>
      <c r="B254" s="3"/>
      <c r="C254" s="3"/>
      <c r="D254" s="3"/>
      <c r="E254" s="3"/>
      <c r="F254" s="3"/>
      <c r="G254" s="3"/>
      <c r="H254" s="3"/>
      <c r="I254" s="2" t="s">
        <v>622</v>
      </c>
      <c r="J254" s="2"/>
      <c r="K254" s="20" t="s">
        <v>0</v>
      </c>
    </row>
    <row r="255" ht="17.05" customHeight="1" spans="1:11">
      <c r="A255" s="4" t="s">
        <v>25</v>
      </c>
      <c r="B255" s="5"/>
      <c r="C255" s="6" t="s">
        <v>110</v>
      </c>
      <c r="D255" s="6" t="s">
        <v>111</v>
      </c>
      <c r="E255" s="6" t="s">
        <v>112</v>
      </c>
      <c r="F255" s="6" t="s">
        <v>113</v>
      </c>
      <c r="G255" s="6" t="s">
        <v>114</v>
      </c>
      <c r="H255" s="7" t="s">
        <v>115</v>
      </c>
      <c r="I255" s="21"/>
      <c r="J255" s="22"/>
      <c r="K255" s="23" t="s">
        <v>0</v>
      </c>
    </row>
    <row r="256" ht="17.05" customHeight="1" spans="1:11">
      <c r="A256" s="8"/>
      <c r="B256" s="9"/>
      <c r="C256" s="10"/>
      <c r="D256" s="10"/>
      <c r="E256" s="10"/>
      <c r="F256" s="10"/>
      <c r="G256" s="10"/>
      <c r="H256" s="7" t="s">
        <v>116</v>
      </c>
      <c r="I256" s="22"/>
      <c r="J256" s="24" t="s">
        <v>117</v>
      </c>
      <c r="K256" s="23" t="s">
        <v>0</v>
      </c>
    </row>
    <row r="257" ht="74.4" customHeight="1" spans="1:11">
      <c r="A257" s="11" t="s">
        <v>0</v>
      </c>
      <c r="B257" s="13"/>
      <c r="C257" s="14" t="s">
        <v>0</v>
      </c>
      <c r="D257" s="14" t="s">
        <v>0</v>
      </c>
      <c r="E257" s="14" t="s">
        <v>623</v>
      </c>
      <c r="F257" s="15" t="s">
        <v>0</v>
      </c>
      <c r="G257" s="18"/>
      <c r="H257" s="19"/>
      <c r="I257" s="27"/>
      <c r="J257" s="18"/>
      <c r="K257" t="s">
        <v>0</v>
      </c>
    </row>
    <row r="258" ht="97.65" customHeight="1" spans="1:11">
      <c r="A258" s="11" t="s">
        <v>624</v>
      </c>
      <c r="B258" s="13"/>
      <c r="C258" s="14" t="s">
        <v>625</v>
      </c>
      <c r="D258" s="14" t="s">
        <v>620</v>
      </c>
      <c r="E258" s="14" t="s">
        <v>626</v>
      </c>
      <c r="F258" s="15" t="s">
        <v>299</v>
      </c>
      <c r="G258" s="16">
        <v>4</v>
      </c>
      <c r="H258" s="17">
        <v>109.99</v>
      </c>
      <c r="I258" s="25"/>
      <c r="J258" s="26">
        <v>439.96</v>
      </c>
      <c r="K258" t="s">
        <v>0</v>
      </c>
    </row>
    <row r="259" ht="74.4" customHeight="1" spans="1:11">
      <c r="A259" s="11" t="s">
        <v>627</v>
      </c>
      <c r="B259" s="13"/>
      <c r="C259" s="14" t="s">
        <v>628</v>
      </c>
      <c r="D259" s="14" t="s">
        <v>629</v>
      </c>
      <c r="E259" s="14" t="s">
        <v>630</v>
      </c>
      <c r="F259" s="15" t="s">
        <v>188</v>
      </c>
      <c r="G259" s="16">
        <v>3284.33</v>
      </c>
      <c r="H259" s="17">
        <v>5.16</v>
      </c>
      <c r="I259" s="25"/>
      <c r="J259" s="26">
        <v>16947.14</v>
      </c>
      <c r="K259" t="s">
        <v>0</v>
      </c>
    </row>
    <row r="260" ht="74.4" customHeight="1" spans="1:11">
      <c r="A260" s="11" t="s">
        <v>631</v>
      </c>
      <c r="B260" s="13"/>
      <c r="C260" s="14" t="s">
        <v>632</v>
      </c>
      <c r="D260" s="14" t="s">
        <v>629</v>
      </c>
      <c r="E260" s="14" t="s">
        <v>633</v>
      </c>
      <c r="F260" s="15" t="s">
        <v>188</v>
      </c>
      <c r="G260" s="16">
        <v>1455.12</v>
      </c>
      <c r="H260" s="17">
        <v>6.78</v>
      </c>
      <c r="I260" s="25"/>
      <c r="J260" s="26">
        <v>9865.71</v>
      </c>
      <c r="K260" t="s">
        <v>0</v>
      </c>
    </row>
    <row r="261" ht="74.4" customHeight="1" spans="1:11">
      <c r="A261" s="11" t="s">
        <v>634</v>
      </c>
      <c r="B261" s="13"/>
      <c r="C261" s="14" t="s">
        <v>635</v>
      </c>
      <c r="D261" s="14" t="s">
        <v>629</v>
      </c>
      <c r="E261" s="14" t="s">
        <v>636</v>
      </c>
      <c r="F261" s="15" t="s">
        <v>188</v>
      </c>
      <c r="G261" s="16">
        <v>1386.42</v>
      </c>
      <c r="H261" s="17">
        <v>4.57</v>
      </c>
      <c r="I261" s="25"/>
      <c r="J261" s="26">
        <v>6335.94</v>
      </c>
      <c r="K261" t="s">
        <v>0</v>
      </c>
    </row>
    <row r="262" ht="74.4" customHeight="1" spans="1:11">
      <c r="A262" s="11" t="s">
        <v>637</v>
      </c>
      <c r="B262" s="13"/>
      <c r="C262" s="14" t="s">
        <v>638</v>
      </c>
      <c r="D262" s="14" t="s">
        <v>629</v>
      </c>
      <c r="E262" s="14" t="s">
        <v>639</v>
      </c>
      <c r="F262" s="15" t="s">
        <v>188</v>
      </c>
      <c r="G262" s="16">
        <v>665.79</v>
      </c>
      <c r="H262" s="17">
        <v>6.86</v>
      </c>
      <c r="I262" s="25"/>
      <c r="J262" s="26">
        <v>4567.32</v>
      </c>
      <c r="K262" t="s">
        <v>0</v>
      </c>
    </row>
    <row r="263" ht="27.9" customHeight="1" spans="1:11">
      <c r="A263" s="11" t="s">
        <v>640</v>
      </c>
      <c r="B263" s="13"/>
      <c r="C263" s="14" t="s">
        <v>641</v>
      </c>
      <c r="D263" s="14" t="s">
        <v>642</v>
      </c>
      <c r="E263" s="14" t="s">
        <v>643</v>
      </c>
      <c r="F263" s="15" t="s">
        <v>160</v>
      </c>
      <c r="G263" s="16">
        <v>2</v>
      </c>
      <c r="H263" s="17">
        <v>311.97</v>
      </c>
      <c r="I263" s="25"/>
      <c r="J263" s="26">
        <v>623.94</v>
      </c>
      <c r="K263" t="s">
        <v>0</v>
      </c>
    </row>
    <row r="264" ht="27.9" customHeight="1" spans="1:11">
      <c r="A264" s="11" t="s">
        <v>644</v>
      </c>
      <c r="B264" s="13"/>
      <c r="C264" s="14" t="s">
        <v>645</v>
      </c>
      <c r="D264" s="14" t="s">
        <v>642</v>
      </c>
      <c r="E264" s="14" t="s">
        <v>646</v>
      </c>
      <c r="F264" s="15" t="s">
        <v>160</v>
      </c>
      <c r="G264" s="16">
        <v>92</v>
      </c>
      <c r="H264" s="17">
        <v>59.46</v>
      </c>
      <c r="I264" s="25"/>
      <c r="J264" s="26">
        <v>5470.32</v>
      </c>
      <c r="K264" t="s">
        <v>0</v>
      </c>
    </row>
    <row r="265" ht="27.9" customHeight="1" spans="1:11">
      <c r="A265" s="11" t="s">
        <v>647</v>
      </c>
      <c r="B265" s="13"/>
      <c r="C265" s="14" t="s">
        <v>648</v>
      </c>
      <c r="D265" s="14" t="s">
        <v>642</v>
      </c>
      <c r="E265" s="14" t="s">
        <v>649</v>
      </c>
      <c r="F265" s="15" t="s">
        <v>160</v>
      </c>
      <c r="G265" s="16">
        <v>54</v>
      </c>
      <c r="H265" s="17">
        <v>153</v>
      </c>
      <c r="I265" s="25"/>
      <c r="J265" s="26">
        <v>8262</v>
      </c>
      <c r="K265" t="s">
        <v>0</v>
      </c>
    </row>
    <row r="266" ht="51.15" customHeight="1" spans="1:11">
      <c r="A266" s="11" t="s">
        <v>650</v>
      </c>
      <c r="B266" s="13"/>
      <c r="C266" s="14" t="s">
        <v>651</v>
      </c>
      <c r="D266" s="14" t="s">
        <v>642</v>
      </c>
      <c r="E266" s="14" t="s">
        <v>652</v>
      </c>
      <c r="F266" s="15" t="s">
        <v>160</v>
      </c>
      <c r="G266" s="16">
        <v>97</v>
      </c>
      <c r="H266" s="17">
        <v>296.98</v>
      </c>
      <c r="I266" s="25"/>
      <c r="J266" s="26">
        <v>28807.06</v>
      </c>
      <c r="K266" t="s">
        <v>0</v>
      </c>
    </row>
    <row r="267" ht="27.9" customHeight="1" spans="1:11">
      <c r="A267" s="11" t="s">
        <v>653</v>
      </c>
      <c r="B267" s="13"/>
      <c r="C267" s="14" t="s">
        <v>654</v>
      </c>
      <c r="D267" s="14" t="s">
        <v>642</v>
      </c>
      <c r="E267" s="14" t="s">
        <v>655</v>
      </c>
      <c r="F267" s="15" t="s">
        <v>188</v>
      </c>
      <c r="G267" s="16">
        <v>268.78</v>
      </c>
      <c r="H267" s="17">
        <v>53.76</v>
      </c>
      <c r="I267" s="25"/>
      <c r="J267" s="26">
        <v>14449.61</v>
      </c>
      <c r="K267" t="s">
        <v>0</v>
      </c>
    </row>
    <row r="268" ht="27.9" customHeight="1" spans="1:11">
      <c r="A268" s="11" t="s">
        <v>656</v>
      </c>
      <c r="B268" s="13"/>
      <c r="C268" s="14" t="s">
        <v>657</v>
      </c>
      <c r="D268" s="14" t="s">
        <v>658</v>
      </c>
      <c r="E268" s="14" t="s">
        <v>659</v>
      </c>
      <c r="F268" s="15" t="s">
        <v>299</v>
      </c>
      <c r="G268" s="16">
        <v>1</v>
      </c>
      <c r="H268" s="17">
        <v>20.72</v>
      </c>
      <c r="I268" s="25"/>
      <c r="J268" s="26">
        <v>20.72</v>
      </c>
      <c r="K268" t="s">
        <v>0</v>
      </c>
    </row>
    <row r="269" ht="27.9" customHeight="1" spans="1:11">
      <c r="A269" s="11" t="s">
        <v>660</v>
      </c>
      <c r="B269" s="13"/>
      <c r="C269" s="14" t="s">
        <v>661</v>
      </c>
      <c r="D269" s="14" t="s">
        <v>658</v>
      </c>
      <c r="E269" s="14" t="s">
        <v>662</v>
      </c>
      <c r="F269" s="15" t="s">
        <v>299</v>
      </c>
      <c r="G269" s="16">
        <v>4</v>
      </c>
      <c r="H269" s="17">
        <v>24.72</v>
      </c>
      <c r="I269" s="25"/>
      <c r="J269" s="26">
        <v>98.88</v>
      </c>
      <c r="K269" t="s">
        <v>0</v>
      </c>
    </row>
    <row r="270" ht="27.9" customHeight="1" spans="1:11">
      <c r="A270" s="11" t="s">
        <v>663</v>
      </c>
      <c r="B270" s="13"/>
      <c r="C270" s="14" t="s">
        <v>664</v>
      </c>
      <c r="D270" s="14" t="s">
        <v>658</v>
      </c>
      <c r="E270" s="14" t="s">
        <v>665</v>
      </c>
      <c r="F270" s="15" t="s">
        <v>299</v>
      </c>
      <c r="G270" s="16">
        <v>1</v>
      </c>
      <c r="H270" s="17">
        <v>30.02</v>
      </c>
      <c r="I270" s="25"/>
      <c r="J270" s="26">
        <v>30.02</v>
      </c>
      <c r="K270" t="s">
        <v>0</v>
      </c>
    </row>
    <row r="271" ht="27.9" customHeight="1" spans="1:11">
      <c r="A271" s="1" t="s">
        <v>107</v>
      </c>
      <c r="B271" s="1"/>
      <c r="C271" s="1"/>
      <c r="D271" s="1"/>
      <c r="E271" s="1"/>
      <c r="F271" s="1"/>
      <c r="G271" s="1"/>
      <c r="H271" s="1"/>
      <c r="I271" s="1"/>
      <c r="J271" s="1"/>
      <c r="K271" s="20" t="s">
        <v>0</v>
      </c>
    </row>
    <row r="272" ht="17.05" customHeight="1" spans="1:11">
      <c r="A272" s="2" t="s">
        <v>0</v>
      </c>
      <c r="B272" s="2"/>
      <c r="C272" s="2"/>
      <c r="D272" s="2"/>
      <c r="E272" s="2"/>
      <c r="F272" s="2"/>
      <c r="G272" s="2"/>
      <c r="H272" s="2"/>
      <c r="I272" s="2"/>
      <c r="J272" s="2"/>
      <c r="K272" s="20" t="s">
        <v>0</v>
      </c>
    </row>
    <row r="273" ht="17.05" customHeight="1" spans="1:11">
      <c r="A273" s="3" t="s">
        <v>108</v>
      </c>
      <c r="B273" s="3"/>
      <c r="C273" s="3"/>
      <c r="D273" s="3"/>
      <c r="E273" s="3"/>
      <c r="F273" s="3"/>
      <c r="G273" s="3"/>
      <c r="H273" s="3"/>
      <c r="I273" s="2" t="s">
        <v>666</v>
      </c>
      <c r="J273" s="2"/>
      <c r="K273" s="20" t="s">
        <v>0</v>
      </c>
    </row>
    <row r="274" ht="17.05" customHeight="1" spans="1:11">
      <c r="A274" s="4" t="s">
        <v>25</v>
      </c>
      <c r="B274" s="5"/>
      <c r="C274" s="6" t="s">
        <v>110</v>
      </c>
      <c r="D274" s="6" t="s">
        <v>111</v>
      </c>
      <c r="E274" s="6" t="s">
        <v>112</v>
      </c>
      <c r="F274" s="6" t="s">
        <v>113</v>
      </c>
      <c r="G274" s="6" t="s">
        <v>114</v>
      </c>
      <c r="H274" s="7" t="s">
        <v>115</v>
      </c>
      <c r="I274" s="21"/>
      <c r="J274" s="22"/>
      <c r="K274" s="23" t="s">
        <v>0</v>
      </c>
    </row>
    <row r="275" ht="17.05" customHeight="1" spans="1:11">
      <c r="A275" s="8"/>
      <c r="B275" s="9"/>
      <c r="C275" s="10"/>
      <c r="D275" s="10"/>
      <c r="E275" s="10"/>
      <c r="F275" s="10"/>
      <c r="G275" s="10"/>
      <c r="H275" s="7" t="s">
        <v>116</v>
      </c>
      <c r="I275" s="22"/>
      <c r="J275" s="24" t="s">
        <v>117</v>
      </c>
      <c r="K275" s="23" t="s">
        <v>0</v>
      </c>
    </row>
    <row r="276" ht="27.9" customHeight="1" spans="1:11">
      <c r="A276" s="11" t="s">
        <v>667</v>
      </c>
      <c r="B276" s="13"/>
      <c r="C276" s="14" t="s">
        <v>668</v>
      </c>
      <c r="D276" s="14" t="s">
        <v>658</v>
      </c>
      <c r="E276" s="14" t="s">
        <v>669</v>
      </c>
      <c r="F276" s="15" t="s">
        <v>299</v>
      </c>
      <c r="G276" s="16">
        <v>6</v>
      </c>
      <c r="H276" s="17">
        <v>37.01</v>
      </c>
      <c r="I276" s="25"/>
      <c r="J276" s="26">
        <v>222.06</v>
      </c>
      <c r="K276" t="s">
        <v>0</v>
      </c>
    </row>
    <row r="277" ht="27.9" customHeight="1" spans="1:11">
      <c r="A277" s="11" t="s">
        <v>670</v>
      </c>
      <c r="B277" s="13"/>
      <c r="C277" s="14" t="s">
        <v>671</v>
      </c>
      <c r="D277" s="14" t="s">
        <v>658</v>
      </c>
      <c r="E277" s="14" t="s">
        <v>672</v>
      </c>
      <c r="F277" s="15" t="s">
        <v>299</v>
      </c>
      <c r="G277" s="16">
        <v>4</v>
      </c>
      <c r="H277" s="17">
        <v>18.02</v>
      </c>
      <c r="I277" s="25"/>
      <c r="J277" s="26">
        <v>72.08</v>
      </c>
      <c r="K277" t="s">
        <v>0</v>
      </c>
    </row>
    <row r="278" ht="39.55" customHeight="1" spans="1:11">
      <c r="A278" s="11" t="s">
        <v>673</v>
      </c>
      <c r="B278" s="13"/>
      <c r="C278" s="14" t="s">
        <v>674</v>
      </c>
      <c r="D278" s="14" t="s">
        <v>675</v>
      </c>
      <c r="E278" s="14" t="s">
        <v>676</v>
      </c>
      <c r="F278" s="15" t="s">
        <v>299</v>
      </c>
      <c r="G278" s="16">
        <v>3</v>
      </c>
      <c r="H278" s="17">
        <v>24.62</v>
      </c>
      <c r="I278" s="25"/>
      <c r="J278" s="26">
        <v>73.86</v>
      </c>
      <c r="K278" t="s">
        <v>0</v>
      </c>
    </row>
    <row r="279" ht="39.55" customHeight="1" spans="1:11">
      <c r="A279" s="11" t="s">
        <v>677</v>
      </c>
      <c r="B279" s="13"/>
      <c r="C279" s="14" t="s">
        <v>678</v>
      </c>
      <c r="D279" s="14" t="s">
        <v>675</v>
      </c>
      <c r="E279" s="14" t="s">
        <v>679</v>
      </c>
      <c r="F279" s="15" t="s">
        <v>299</v>
      </c>
      <c r="G279" s="16">
        <v>44</v>
      </c>
      <c r="H279" s="17">
        <v>24.62</v>
      </c>
      <c r="I279" s="25"/>
      <c r="J279" s="26">
        <v>1083.28</v>
      </c>
      <c r="K279" t="s">
        <v>0</v>
      </c>
    </row>
    <row r="280" ht="39.55" customHeight="1" spans="1:11">
      <c r="A280" s="11" t="s">
        <v>680</v>
      </c>
      <c r="B280" s="13"/>
      <c r="C280" s="14" t="s">
        <v>681</v>
      </c>
      <c r="D280" s="14" t="s">
        <v>675</v>
      </c>
      <c r="E280" s="14" t="s">
        <v>682</v>
      </c>
      <c r="F280" s="15" t="s">
        <v>299</v>
      </c>
      <c r="G280" s="16">
        <v>9</v>
      </c>
      <c r="H280" s="17">
        <v>24.62</v>
      </c>
      <c r="I280" s="25"/>
      <c r="J280" s="26">
        <v>221.58</v>
      </c>
      <c r="K280" t="s">
        <v>0</v>
      </c>
    </row>
    <row r="281" ht="39.55" customHeight="1" spans="1:11">
      <c r="A281" s="11" t="s">
        <v>683</v>
      </c>
      <c r="B281" s="13"/>
      <c r="C281" s="14" t="s">
        <v>684</v>
      </c>
      <c r="D281" s="14" t="s">
        <v>675</v>
      </c>
      <c r="E281" s="14" t="s">
        <v>685</v>
      </c>
      <c r="F281" s="15" t="s">
        <v>299</v>
      </c>
      <c r="G281" s="16">
        <v>1</v>
      </c>
      <c r="H281" s="17">
        <v>165.96</v>
      </c>
      <c r="I281" s="25"/>
      <c r="J281" s="26">
        <v>165.96</v>
      </c>
      <c r="K281" t="s">
        <v>0</v>
      </c>
    </row>
    <row r="282" ht="51.15" customHeight="1" spans="1:11">
      <c r="A282" s="11" t="s">
        <v>686</v>
      </c>
      <c r="B282" s="13"/>
      <c r="C282" s="14" t="s">
        <v>687</v>
      </c>
      <c r="D282" s="14" t="s">
        <v>688</v>
      </c>
      <c r="E282" s="14" t="s">
        <v>689</v>
      </c>
      <c r="F282" s="15" t="s">
        <v>546</v>
      </c>
      <c r="G282" s="16">
        <v>4</v>
      </c>
      <c r="H282" s="17">
        <v>288.38</v>
      </c>
      <c r="I282" s="25"/>
      <c r="J282" s="26">
        <v>1153.52</v>
      </c>
      <c r="K282" t="s">
        <v>0</v>
      </c>
    </row>
    <row r="283" ht="27.9" customHeight="1" spans="1:11">
      <c r="A283" s="11" t="s">
        <v>690</v>
      </c>
      <c r="B283" s="13"/>
      <c r="C283" s="14" t="s">
        <v>691</v>
      </c>
      <c r="D283" s="14" t="s">
        <v>692</v>
      </c>
      <c r="E283" s="14" t="s">
        <v>693</v>
      </c>
      <c r="F283" s="15" t="s">
        <v>160</v>
      </c>
      <c r="G283" s="16">
        <v>4</v>
      </c>
      <c r="H283" s="17">
        <v>29.33</v>
      </c>
      <c r="I283" s="25"/>
      <c r="J283" s="26">
        <v>117.32</v>
      </c>
      <c r="K283" t="s">
        <v>0</v>
      </c>
    </row>
    <row r="284" ht="27.9" customHeight="1" spans="1:11">
      <c r="A284" s="11" t="s">
        <v>694</v>
      </c>
      <c r="B284" s="13"/>
      <c r="C284" s="14" t="s">
        <v>695</v>
      </c>
      <c r="D284" s="14" t="s">
        <v>692</v>
      </c>
      <c r="E284" s="14" t="s">
        <v>696</v>
      </c>
      <c r="F284" s="15" t="s">
        <v>299</v>
      </c>
      <c r="G284" s="16">
        <v>1</v>
      </c>
      <c r="H284" s="17">
        <v>196.92</v>
      </c>
      <c r="I284" s="25"/>
      <c r="J284" s="26">
        <v>196.92</v>
      </c>
      <c r="K284" t="s">
        <v>0</v>
      </c>
    </row>
    <row r="285" ht="27.9" customHeight="1" spans="1:11">
      <c r="A285" s="11" t="s">
        <v>697</v>
      </c>
      <c r="B285" s="13"/>
      <c r="C285" s="14" t="s">
        <v>698</v>
      </c>
      <c r="D285" s="14" t="s">
        <v>699</v>
      </c>
      <c r="E285" s="14" t="s">
        <v>700</v>
      </c>
      <c r="F285" s="15" t="s">
        <v>546</v>
      </c>
      <c r="G285" s="16">
        <v>1</v>
      </c>
      <c r="H285" s="17">
        <v>245.09</v>
      </c>
      <c r="I285" s="25"/>
      <c r="J285" s="26">
        <v>245.09</v>
      </c>
      <c r="K285" t="s">
        <v>0</v>
      </c>
    </row>
    <row r="286" ht="20.15" customHeight="1" spans="1:11">
      <c r="A286" s="11" t="s">
        <v>63</v>
      </c>
      <c r="B286" s="12"/>
      <c r="C286" s="12"/>
      <c r="D286" s="12"/>
      <c r="E286" s="12"/>
      <c r="F286" s="12"/>
      <c r="G286" s="12"/>
      <c r="H286" s="12"/>
      <c r="I286" s="12"/>
      <c r="J286" s="13"/>
      <c r="K286" t="s">
        <v>541</v>
      </c>
    </row>
    <row r="287" ht="62.8" customHeight="1" spans="1:11">
      <c r="A287" s="11" t="s">
        <v>701</v>
      </c>
      <c r="B287" s="13"/>
      <c r="C287" s="14" t="s">
        <v>702</v>
      </c>
      <c r="D287" s="14" t="s">
        <v>565</v>
      </c>
      <c r="E287" s="14" t="s">
        <v>703</v>
      </c>
      <c r="F287" s="15" t="s">
        <v>188</v>
      </c>
      <c r="G287" s="16">
        <v>240.85</v>
      </c>
      <c r="H287" s="17">
        <v>21.75</v>
      </c>
      <c r="I287" s="25"/>
      <c r="J287" s="26">
        <v>5238.49</v>
      </c>
      <c r="K287" t="s">
        <v>0</v>
      </c>
    </row>
    <row r="288" ht="62.8" customHeight="1" spans="1:11">
      <c r="A288" s="11" t="s">
        <v>704</v>
      </c>
      <c r="B288" s="13"/>
      <c r="C288" s="14" t="s">
        <v>705</v>
      </c>
      <c r="D288" s="14" t="s">
        <v>565</v>
      </c>
      <c r="E288" s="14" t="s">
        <v>706</v>
      </c>
      <c r="F288" s="15" t="s">
        <v>188</v>
      </c>
      <c r="G288" s="16">
        <v>240.51</v>
      </c>
      <c r="H288" s="17">
        <v>23.89</v>
      </c>
      <c r="I288" s="25"/>
      <c r="J288" s="26">
        <v>5745.78</v>
      </c>
      <c r="K288" t="s">
        <v>0</v>
      </c>
    </row>
    <row r="289" ht="27.9" customHeight="1" spans="1:11">
      <c r="A289" s="11" t="s">
        <v>707</v>
      </c>
      <c r="B289" s="13"/>
      <c r="C289" s="14" t="s">
        <v>708</v>
      </c>
      <c r="D289" s="14" t="s">
        <v>565</v>
      </c>
      <c r="E289" s="14" t="s">
        <v>588</v>
      </c>
      <c r="F289" s="15" t="s">
        <v>188</v>
      </c>
      <c r="G289" s="16">
        <v>21</v>
      </c>
      <c r="H289" s="17">
        <v>37.69</v>
      </c>
      <c r="I289" s="25"/>
      <c r="J289" s="26">
        <v>791.49</v>
      </c>
      <c r="K289" t="s">
        <v>0</v>
      </c>
    </row>
    <row r="290" ht="27.9" customHeight="1" spans="1:11">
      <c r="A290" s="11" t="s">
        <v>709</v>
      </c>
      <c r="B290" s="13"/>
      <c r="C290" s="14" t="s">
        <v>710</v>
      </c>
      <c r="D290" s="14" t="s">
        <v>594</v>
      </c>
      <c r="E290" s="14" t="s">
        <v>595</v>
      </c>
      <c r="F290" s="15" t="s">
        <v>596</v>
      </c>
      <c r="G290" s="16">
        <v>29.823</v>
      </c>
      <c r="H290" s="17">
        <v>17.94</v>
      </c>
      <c r="I290" s="25"/>
      <c r="J290" s="26">
        <v>535.02</v>
      </c>
      <c r="K290" t="s">
        <v>0</v>
      </c>
    </row>
    <row r="291" ht="39.55" customHeight="1" spans="1:11">
      <c r="A291" s="11" t="s">
        <v>711</v>
      </c>
      <c r="B291" s="13"/>
      <c r="C291" s="14" t="s">
        <v>712</v>
      </c>
      <c r="D291" s="14" t="s">
        <v>599</v>
      </c>
      <c r="E291" s="14" t="s">
        <v>600</v>
      </c>
      <c r="F291" s="15" t="s">
        <v>299</v>
      </c>
      <c r="G291" s="16">
        <v>42</v>
      </c>
      <c r="H291" s="17">
        <v>11.23</v>
      </c>
      <c r="I291" s="25"/>
      <c r="J291" s="26">
        <v>471.66</v>
      </c>
      <c r="K291" t="s">
        <v>0</v>
      </c>
    </row>
    <row r="292" ht="39.55" customHeight="1" spans="1:11">
      <c r="A292" s="11" t="s">
        <v>713</v>
      </c>
      <c r="B292" s="13"/>
      <c r="C292" s="14" t="s">
        <v>714</v>
      </c>
      <c r="D292" s="14" t="s">
        <v>599</v>
      </c>
      <c r="E292" s="14" t="s">
        <v>715</v>
      </c>
      <c r="F292" s="15" t="s">
        <v>299</v>
      </c>
      <c r="G292" s="16">
        <v>91</v>
      </c>
      <c r="H292" s="17">
        <v>7.63</v>
      </c>
      <c r="I292" s="25"/>
      <c r="J292" s="26">
        <v>694.33</v>
      </c>
      <c r="K292" t="s">
        <v>0</v>
      </c>
    </row>
    <row r="293" ht="20.15" customHeight="1" spans="1:11">
      <c r="A293" s="11" t="s">
        <v>716</v>
      </c>
      <c r="B293" s="13"/>
      <c r="C293" s="14" t="s">
        <v>717</v>
      </c>
      <c r="D293" s="14" t="s">
        <v>599</v>
      </c>
      <c r="E293" s="14" t="s">
        <v>606</v>
      </c>
      <c r="F293" s="15" t="s">
        <v>299</v>
      </c>
      <c r="G293" s="18"/>
      <c r="H293" s="19"/>
      <c r="I293" s="27"/>
      <c r="J293" s="18"/>
      <c r="K293" t="s">
        <v>0</v>
      </c>
    </row>
    <row r="294" ht="39.55" customHeight="1" spans="1:11">
      <c r="A294" s="11" t="s">
        <v>718</v>
      </c>
      <c r="B294" s="13"/>
      <c r="C294" s="14" t="s">
        <v>719</v>
      </c>
      <c r="D294" s="14" t="s">
        <v>609</v>
      </c>
      <c r="E294" s="14" t="s">
        <v>610</v>
      </c>
      <c r="F294" s="15" t="s">
        <v>188</v>
      </c>
      <c r="G294" s="16">
        <v>35.1</v>
      </c>
      <c r="H294" s="17">
        <v>25.85</v>
      </c>
      <c r="I294" s="25"/>
      <c r="J294" s="26">
        <v>907.34</v>
      </c>
      <c r="K294" t="s">
        <v>0</v>
      </c>
    </row>
    <row r="295" ht="27.9" customHeight="1" spans="1:11">
      <c r="A295" s="11" t="s">
        <v>720</v>
      </c>
      <c r="B295" s="13"/>
      <c r="C295" s="14" t="s">
        <v>721</v>
      </c>
      <c r="D295" s="14" t="s">
        <v>642</v>
      </c>
      <c r="E295" s="14" t="s">
        <v>722</v>
      </c>
      <c r="F295" s="15" t="s">
        <v>160</v>
      </c>
      <c r="G295" s="16">
        <v>32</v>
      </c>
      <c r="H295" s="17">
        <v>128.99</v>
      </c>
      <c r="I295" s="25"/>
      <c r="J295" s="26">
        <v>4127.68</v>
      </c>
      <c r="K295" t="s">
        <v>0</v>
      </c>
    </row>
    <row r="296" ht="27.9" customHeight="1" spans="1:11">
      <c r="A296" s="1" t="s">
        <v>107</v>
      </c>
      <c r="B296" s="1"/>
      <c r="C296" s="1"/>
      <c r="D296" s="1"/>
      <c r="E296" s="1"/>
      <c r="F296" s="1"/>
      <c r="G296" s="1"/>
      <c r="H296" s="1"/>
      <c r="I296" s="1"/>
      <c r="J296" s="1"/>
      <c r="K296" s="20" t="s">
        <v>0</v>
      </c>
    </row>
    <row r="297" ht="17.05" customHeight="1" spans="1:11">
      <c r="A297" s="2" t="s">
        <v>0</v>
      </c>
      <c r="B297" s="2"/>
      <c r="C297" s="2"/>
      <c r="D297" s="2"/>
      <c r="E297" s="2"/>
      <c r="F297" s="2"/>
      <c r="G297" s="2"/>
      <c r="H297" s="2"/>
      <c r="I297" s="2"/>
      <c r="J297" s="2"/>
      <c r="K297" s="20" t="s">
        <v>0</v>
      </c>
    </row>
    <row r="298" ht="17.05" customHeight="1" spans="1:11">
      <c r="A298" s="3" t="s">
        <v>108</v>
      </c>
      <c r="B298" s="3"/>
      <c r="C298" s="3"/>
      <c r="D298" s="3"/>
      <c r="E298" s="3"/>
      <c r="F298" s="3"/>
      <c r="G298" s="3"/>
      <c r="H298" s="3"/>
      <c r="I298" s="2" t="s">
        <v>723</v>
      </c>
      <c r="J298" s="2"/>
      <c r="K298" s="20" t="s">
        <v>0</v>
      </c>
    </row>
    <row r="299" ht="17.05" customHeight="1" spans="1:11">
      <c r="A299" s="4" t="s">
        <v>25</v>
      </c>
      <c r="B299" s="5"/>
      <c r="C299" s="6" t="s">
        <v>110</v>
      </c>
      <c r="D299" s="6" t="s">
        <v>111</v>
      </c>
      <c r="E299" s="6" t="s">
        <v>112</v>
      </c>
      <c r="F299" s="6" t="s">
        <v>113</v>
      </c>
      <c r="G299" s="6" t="s">
        <v>114</v>
      </c>
      <c r="H299" s="7" t="s">
        <v>115</v>
      </c>
      <c r="I299" s="21"/>
      <c r="J299" s="22"/>
      <c r="K299" s="23" t="s">
        <v>0</v>
      </c>
    </row>
    <row r="300" ht="17.05" customHeight="1" spans="1:11">
      <c r="A300" s="8"/>
      <c r="B300" s="9"/>
      <c r="C300" s="10"/>
      <c r="D300" s="10"/>
      <c r="E300" s="10"/>
      <c r="F300" s="10"/>
      <c r="G300" s="10"/>
      <c r="H300" s="7" t="s">
        <v>116</v>
      </c>
      <c r="I300" s="22"/>
      <c r="J300" s="24" t="s">
        <v>117</v>
      </c>
      <c r="K300" s="23" t="s">
        <v>0</v>
      </c>
    </row>
    <row r="301" ht="39.55" customHeight="1" spans="1:11">
      <c r="A301" s="11" t="s">
        <v>0</v>
      </c>
      <c r="B301" s="13"/>
      <c r="C301" s="14" t="s">
        <v>0</v>
      </c>
      <c r="D301" s="14" t="s">
        <v>0</v>
      </c>
      <c r="E301" s="14" t="s">
        <v>724</v>
      </c>
      <c r="F301" s="15" t="s">
        <v>0</v>
      </c>
      <c r="G301" s="18"/>
      <c r="H301" s="19"/>
      <c r="I301" s="27"/>
      <c r="J301" s="18"/>
      <c r="K301" t="s">
        <v>0</v>
      </c>
    </row>
    <row r="302" ht="51.15" customHeight="1" spans="1:11">
      <c r="A302" s="11" t="s">
        <v>725</v>
      </c>
      <c r="B302" s="13"/>
      <c r="C302" s="14" t="s">
        <v>726</v>
      </c>
      <c r="D302" s="14" t="s">
        <v>642</v>
      </c>
      <c r="E302" s="14" t="s">
        <v>727</v>
      </c>
      <c r="F302" s="15" t="s">
        <v>160</v>
      </c>
      <c r="G302" s="16">
        <v>15</v>
      </c>
      <c r="H302" s="17">
        <v>120.77</v>
      </c>
      <c r="I302" s="25"/>
      <c r="J302" s="26">
        <v>1811.55</v>
      </c>
      <c r="K302" t="s">
        <v>0</v>
      </c>
    </row>
    <row r="303" ht="51.15" customHeight="1" spans="1:11">
      <c r="A303" s="11" t="s">
        <v>728</v>
      </c>
      <c r="B303" s="13"/>
      <c r="C303" s="14" t="s">
        <v>729</v>
      </c>
      <c r="D303" s="14" t="s">
        <v>642</v>
      </c>
      <c r="E303" s="14" t="s">
        <v>730</v>
      </c>
      <c r="F303" s="15" t="s">
        <v>160</v>
      </c>
      <c r="G303" s="16">
        <v>7</v>
      </c>
      <c r="H303" s="17">
        <v>108.38</v>
      </c>
      <c r="I303" s="25"/>
      <c r="J303" s="26">
        <v>758.66</v>
      </c>
      <c r="K303" t="s">
        <v>0</v>
      </c>
    </row>
    <row r="304" ht="62.8" customHeight="1" spans="1:11">
      <c r="A304" s="11" t="s">
        <v>731</v>
      </c>
      <c r="B304" s="13"/>
      <c r="C304" s="14" t="s">
        <v>732</v>
      </c>
      <c r="D304" s="14" t="s">
        <v>642</v>
      </c>
      <c r="E304" s="14" t="s">
        <v>733</v>
      </c>
      <c r="F304" s="15" t="s">
        <v>160</v>
      </c>
      <c r="G304" s="16">
        <v>3</v>
      </c>
      <c r="H304" s="17">
        <v>101.98</v>
      </c>
      <c r="I304" s="25"/>
      <c r="J304" s="26">
        <v>305.94</v>
      </c>
      <c r="K304" t="s">
        <v>0</v>
      </c>
    </row>
    <row r="305" ht="51.15" customHeight="1" spans="1:11">
      <c r="A305" s="11" t="s">
        <v>734</v>
      </c>
      <c r="B305" s="13"/>
      <c r="C305" s="14" t="s">
        <v>735</v>
      </c>
      <c r="D305" s="14" t="s">
        <v>642</v>
      </c>
      <c r="E305" s="14" t="s">
        <v>736</v>
      </c>
      <c r="F305" s="15" t="s">
        <v>160</v>
      </c>
      <c r="G305" s="16">
        <v>8</v>
      </c>
      <c r="H305" s="17">
        <v>90.34</v>
      </c>
      <c r="I305" s="25"/>
      <c r="J305" s="26">
        <v>722.72</v>
      </c>
      <c r="K305" t="s">
        <v>0</v>
      </c>
    </row>
    <row r="306" ht="62.8" customHeight="1" spans="1:11">
      <c r="A306" s="11" t="s">
        <v>737</v>
      </c>
      <c r="B306" s="13"/>
      <c r="C306" s="14" t="s">
        <v>738</v>
      </c>
      <c r="D306" s="14" t="s">
        <v>642</v>
      </c>
      <c r="E306" s="14" t="s">
        <v>739</v>
      </c>
      <c r="F306" s="15" t="s">
        <v>160</v>
      </c>
      <c r="G306" s="16">
        <v>68</v>
      </c>
      <c r="H306" s="17">
        <v>173.56</v>
      </c>
      <c r="I306" s="25"/>
      <c r="J306" s="26">
        <v>11802.08</v>
      </c>
      <c r="K306" t="s">
        <v>0</v>
      </c>
    </row>
    <row r="307" ht="27.9" customHeight="1" spans="1:11">
      <c r="A307" s="11" t="s">
        <v>740</v>
      </c>
      <c r="B307" s="13"/>
      <c r="C307" s="14" t="s">
        <v>741</v>
      </c>
      <c r="D307" s="14" t="s">
        <v>642</v>
      </c>
      <c r="E307" s="14" t="s">
        <v>742</v>
      </c>
      <c r="F307" s="15" t="s">
        <v>160</v>
      </c>
      <c r="G307" s="16">
        <v>10</v>
      </c>
      <c r="H307" s="17">
        <v>42.76</v>
      </c>
      <c r="I307" s="25"/>
      <c r="J307" s="26">
        <v>427.6</v>
      </c>
      <c r="K307" t="s">
        <v>0</v>
      </c>
    </row>
    <row r="308" ht="74.4" customHeight="1" spans="1:11">
      <c r="A308" s="11" t="s">
        <v>743</v>
      </c>
      <c r="B308" s="13"/>
      <c r="C308" s="14" t="s">
        <v>744</v>
      </c>
      <c r="D308" s="14" t="s">
        <v>629</v>
      </c>
      <c r="E308" s="14" t="s">
        <v>745</v>
      </c>
      <c r="F308" s="15" t="s">
        <v>188</v>
      </c>
      <c r="G308" s="16">
        <v>1098.72</v>
      </c>
      <c r="H308" s="17">
        <v>6.29</v>
      </c>
      <c r="I308" s="25"/>
      <c r="J308" s="26">
        <v>6910.95</v>
      </c>
      <c r="K308" t="s">
        <v>0</v>
      </c>
    </row>
    <row r="309" ht="86.05" customHeight="1" spans="1:11">
      <c r="A309" s="11" t="s">
        <v>746</v>
      </c>
      <c r="B309" s="13"/>
      <c r="C309" s="14" t="s">
        <v>747</v>
      </c>
      <c r="D309" s="14" t="s">
        <v>629</v>
      </c>
      <c r="E309" s="14" t="s">
        <v>748</v>
      </c>
      <c r="F309" s="15" t="s">
        <v>188</v>
      </c>
      <c r="G309" s="16">
        <v>549.36</v>
      </c>
      <c r="H309" s="17">
        <v>6.07</v>
      </c>
      <c r="I309" s="25"/>
      <c r="J309" s="26">
        <v>3334.62</v>
      </c>
      <c r="K309" t="s">
        <v>0</v>
      </c>
    </row>
    <row r="310" ht="20.15" customHeight="1" spans="1:11">
      <c r="A310" s="11" t="s">
        <v>64</v>
      </c>
      <c r="B310" s="12"/>
      <c r="C310" s="12"/>
      <c r="D310" s="12"/>
      <c r="E310" s="12"/>
      <c r="F310" s="12"/>
      <c r="G310" s="12"/>
      <c r="H310" s="12"/>
      <c r="I310" s="12"/>
      <c r="J310" s="13"/>
      <c r="K310" t="s">
        <v>541</v>
      </c>
    </row>
    <row r="311" ht="20.15" customHeight="1" spans="1:11">
      <c r="A311" s="11" t="s">
        <v>749</v>
      </c>
      <c r="B311" s="13"/>
      <c r="C311" s="14" t="s">
        <v>750</v>
      </c>
      <c r="D311" s="14" t="s">
        <v>751</v>
      </c>
      <c r="E311" s="14" t="s">
        <v>752</v>
      </c>
      <c r="F311" s="15" t="s">
        <v>299</v>
      </c>
      <c r="G311" s="16">
        <v>15</v>
      </c>
      <c r="H311" s="17">
        <v>251.8</v>
      </c>
      <c r="I311" s="25"/>
      <c r="J311" s="26">
        <v>3777</v>
      </c>
      <c r="K311" t="s">
        <v>0</v>
      </c>
    </row>
    <row r="312" ht="74.4" customHeight="1" spans="1:11">
      <c r="A312" s="11" t="s">
        <v>753</v>
      </c>
      <c r="B312" s="13"/>
      <c r="C312" s="14" t="s">
        <v>754</v>
      </c>
      <c r="D312" s="14" t="s">
        <v>565</v>
      </c>
      <c r="E312" s="14" t="s">
        <v>755</v>
      </c>
      <c r="F312" s="15" t="s">
        <v>188</v>
      </c>
      <c r="G312" s="16">
        <v>245.22</v>
      </c>
      <c r="H312" s="17">
        <v>21.58</v>
      </c>
      <c r="I312" s="25"/>
      <c r="J312" s="26">
        <v>5291.85</v>
      </c>
      <c r="K312" t="s">
        <v>0</v>
      </c>
    </row>
    <row r="313" ht="74.4" customHeight="1" spans="1:11">
      <c r="A313" s="11" t="s">
        <v>756</v>
      </c>
      <c r="B313" s="13"/>
      <c r="C313" s="14" t="s">
        <v>757</v>
      </c>
      <c r="D313" s="14" t="s">
        <v>565</v>
      </c>
      <c r="E313" s="14" t="s">
        <v>758</v>
      </c>
      <c r="F313" s="15" t="s">
        <v>188</v>
      </c>
      <c r="G313" s="16">
        <v>149.15</v>
      </c>
      <c r="H313" s="17">
        <v>16.81</v>
      </c>
      <c r="I313" s="25"/>
      <c r="J313" s="26">
        <v>2507.21</v>
      </c>
      <c r="K313" t="s">
        <v>0</v>
      </c>
    </row>
    <row r="314" ht="20.15" customHeight="1" spans="1:11">
      <c r="A314" s="11" t="s">
        <v>759</v>
      </c>
      <c r="B314" s="13"/>
      <c r="C314" s="14" t="s">
        <v>760</v>
      </c>
      <c r="D314" s="14" t="s">
        <v>565</v>
      </c>
      <c r="E314" s="14" t="s">
        <v>761</v>
      </c>
      <c r="F314" s="15" t="s">
        <v>188</v>
      </c>
      <c r="G314" s="16">
        <v>63.24</v>
      </c>
      <c r="H314" s="17">
        <v>11.76</v>
      </c>
      <c r="I314" s="25"/>
      <c r="J314" s="26">
        <v>743.7</v>
      </c>
      <c r="K314" t="s">
        <v>0</v>
      </c>
    </row>
    <row r="315" ht="27.9" customHeight="1" spans="1:11">
      <c r="A315" s="1" t="s">
        <v>107</v>
      </c>
      <c r="B315" s="1"/>
      <c r="C315" s="1"/>
      <c r="D315" s="1"/>
      <c r="E315" s="1"/>
      <c r="F315" s="1"/>
      <c r="G315" s="1"/>
      <c r="H315" s="1"/>
      <c r="I315" s="1"/>
      <c r="J315" s="1"/>
      <c r="K315" s="20" t="s">
        <v>0</v>
      </c>
    </row>
    <row r="316" ht="17.05" customHeight="1" spans="1:11">
      <c r="A316" s="2" t="s">
        <v>0</v>
      </c>
      <c r="B316" s="2"/>
      <c r="C316" s="2"/>
      <c r="D316" s="2"/>
      <c r="E316" s="2"/>
      <c r="F316" s="2"/>
      <c r="G316" s="2"/>
      <c r="H316" s="2"/>
      <c r="I316" s="2"/>
      <c r="J316" s="2"/>
      <c r="K316" s="20" t="s">
        <v>0</v>
      </c>
    </row>
    <row r="317" ht="17.05" customHeight="1" spans="1:11">
      <c r="A317" s="3" t="s">
        <v>108</v>
      </c>
      <c r="B317" s="3"/>
      <c r="C317" s="3"/>
      <c r="D317" s="3"/>
      <c r="E317" s="3"/>
      <c r="F317" s="3"/>
      <c r="G317" s="3"/>
      <c r="H317" s="3"/>
      <c r="I317" s="2" t="s">
        <v>762</v>
      </c>
      <c r="J317" s="2"/>
      <c r="K317" s="20" t="s">
        <v>0</v>
      </c>
    </row>
    <row r="318" ht="17.05" customHeight="1" spans="1:11">
      <c r="A318" s="4" t="s">
        <v>25</v>
      </c>
      <c r="B318" s="5"/>
      <c r="C318" s="6" t="s">
        <v>110</v>
      </c>
      <c r="D318" s="6" t="s">
        <v>111</v>
      </c>
      <c r="E318" s="6" t="s">
        <v>112</v>
      </c>
      <c r="F318" s="6" t="s">
        <v>113</v>
      </c>
      <c r="G318" s="6" t="s">
        <v>114</v>
      </c>
      <c r="H318" s="7" t="s">
        <v>115</v>
      </c>
      <c r="I318" s="21"/>
      <c r="J318" s="22"/>
      <c r="K318" s="23" t="s">
        <v>0</v>
      </c>
    </row>
    <row r="319" ht="17.05" customHeight="1" spans="1:11">
      <c r="A319" s="8"/>
      <c r="B319" s="9"/>
      <c r="C319" s="10"/>
      <c r="D319" s="10"/>
      <c r="E319" s="10"/>
      <c r="F319" s="10"/>
      <c r="G319" s="10"/>
      <c r="H319" s="7" t="s">
        <v>116</v>
      </c>
      <c r="I319" s="22"/>
      <c r="J319" s="24" t="s">
        <v>117</v>
      </c>
      <c r="K319" s="23" t="s">
        <v>0</v>
      </c>
    </row>
    <row r="320" ht="39.55" customHeight="1" spans="1:11">
      <c r="A320" s="11" t="s">
        <v>0</v>
      </c>
      <c r="B320" s="13"/>
      <c r="C320" s="14" t="s">
        <v>0</v>
      </c>
      <c r="D320" s="14" t="s">
        <v>0</v>
      </c>
      <c r="E320" s="14" t="s">
        <v>763</v>
      </c>
      <c r="F320" s="15" t="s">
        <v>0</v>
      </c>
      <c r="G320" s="18"/>
      <c r="H320" s="19"/>
      <c r="I320" s="27"/>
      <c r="J320" s="18"/>
      <c r="K320" t="s">
        <v>0</v>
      </c>
    </row>
    <row r="321" ht="27.9" customHeight="1" spans="1:11">
      <c r="A321" s="11" t="s">
        <v>764</v>
      </c>
      <c r="B321" s="13"/>
      <c r="C321" s="14" t="s">
        <v>765</v>
      </c>
      <c r="D321" s="14" t="s">
        <v>565</v>
      </c>
      <c r="E321" s="14" t="s">
        <v>766</v>
      </c>
      <c r="F321" s="15" t="s">
        <v>188</v>
      </c>
      <c r="G321" s="16">
        <v>30</v>
      </c>
      <c r="H321" s="17">
        <v>41.7</v>
      </c>
      <c r="I321" s="25"/>
      <c r="J321" s="26">
        <v>1251</v>
      </c>
      <c r="K321" t="s">
        <v>0</v>
      </c>
    </row>
    <row r="322" ht="27.9" customHeight="1" spans="1:11">
      <c r="A322" s="11" t="s">
        <v>767</v>
      </c>
      <c r="B322" s="13"/>
      <c r="C322" s="14" t="s">
        <v>768</v>
      </c>
      <c r="D322" s="14" t="s">
        <v>594</v>
      </c>
      <c r="E322" s="14" t="s">
        <v>595</v>
      </c>
      <c r="F322" s="15" t="s">
        <v>596</v>
      </c>
      <c r="G322" s="16">
        <v>31.143</v>
      </c>
      <c r="H322" s="17">
        <v>17.75</v>
      </c>
      <c r="I322" s="25"/>
      <c r="J322" s="26">
        <v>552.79</v>
      </c>
      <c r="K322" t="s">
        <v>0</v>
      </c>
    </row>
    <row r="323" ht="39.55" customHeight="1" spans="1:11">
      <c r="A323" s="11" t="s">
        <v>769</v>
      </c>
      <c r="B323" s="13"/>
      <c r="C323" s="14" t="s">
        <v>770</v>
      </c>
      <c r="D323" s="14" t="s">
        <v>599</v>
      </c>
      <c r="E323" s="14" t="s">
        <v>771</v>
      </c>
      <c r="F323" s="15" t="s">
        <v>299</v>
      </c>
      <c r="G323" s="16">
        <v>11</v>
      </c>
      <c r="H323" s="17">
        <v>7.82</v>
      </c>
      <c r="I323" s="25"/>
      <c r="J323" s="26">
        <v>86.02</v>
      </c>
      <c r="K323" t="s">
        <v>0</v>
      </c>
    </row>
    <row r="324" ht="39.55" customHeight="1" spans="1:11">
      <c r="A324" s="11" t="s">
        <v>772</v>
      </c>
      <c r="B324" s="13"/>
      <c r="C324" s="14" t="s">
        <v>773</v>
      </c>
      <c r="D324" s="14" t="s">
        <v>599</v>
      </c>
      <c r="E324" s="14" t="s">
        <v>774</v>
      </c>
      <c r="F324" s="15" t="s">
        <v>299</v>
      </c>
      <c r="G324" s="16">
        <v>32</v>
      </c>
      <c r="H324" s="17">
        <v>11.23</v>
      </c>
      <c r="I324" s="25"/>
      <c r="J324" s="26">
        <v>359.36</v>
      </c>
      <c r="K324" t="s">
        <v>0</v>
      </c>
    </row>
    <row r="325" ht="20.15" customHeight="1" spans="1:11">
      <c r="A325" s="11" t="s">
        <v>775</v>
      </c>
      <c r="B325" s="13"/>
      <c r="C325" s="14" t="s">
        <v>776</v>
      </c>
      <c r="D325" s="14" t="s">
        <v>599</v>
      </c>
      <c r="E325" s="14" t="s">
        <v>606</v>
      </c>
      <c r="F325" s="15" t="s">
        <v>299</v>
      </c>
      <c r="G325" s="16">
        <v>30</v>
      </c>
      <c r="H325" s="17">
        <v>3.79</v>
      </c>
      <c r="I325" s="25"/>
      <c r="J325" s="26">
        <v>113.7</v>
      </c>
      <c r="K325" t="s">
        <v>0</v>
      </c>
    </row>
    <row r="326" ht="39.55" customHeight="1" spans="1:11">
      <c r="A326" s="11" t="s">
        <v>777</v>
      </c>
      <c r="B326" s="13"/>
      <c r="C326" s="14" t="s">
        <v>778</v>
      </c>
      <c r="D326" s="14" t="s">
        <v>609</v>
      </c>
      <c r="E326" s="14" t="s">
        <v>610</v>
      </c>
      <c r="F326" s="15" t="s">
        <v>188</v>
      </c>
      <c r="G326" s="16">
        <v>8.5</v>
      </c>
      <c r="H326" s="17">
        <v>25.85</v>
      </c>
      <c r="I326" s="25"/>
      <c r="J326" s="26">
        <v>219.73</v>
      </c>
      <c r="K326" t="s">
        <v>0</v>
      </c>
    </row>
    <row r="327" ht="39.55" customHeight="1" spans="1:11">
      <c r="A327" s="11" t="s">
        <v>779</v>
      </c>
      <c r="B327" s="13"/>
      <c r="C327" s="14" t="s">
        <v>780</v>
      </c>
      <c r="D327" s="14" t="s">
        <v>781</v>
      </c>
      <c r="E327" s="14" t="s">
        <v>782</v>
      </c>
      <c r="F327" s="15" t="s">
        <v>188</v>
      </c>
      <c r="G327" s="16">
        <v>522.46</v>
      </c>
      <c r="H327" s="17">
        <v>6.25</v>
      </c>
      <c r="I327" s="25"/>
      <c r="J327" s="26">
        <v>3265.38</v>
      </c>
      <c r="K327" t="s">
        <v>0</v>
      </c>
    </row>
    <row r="328" ht="39.55" customHeight="1" spans="1:11">
      <c r="A328" s="11" t="s">
        <v>783</v>
      </c>
      <c r="B328" s="13"/>
      <c r="C328" s="14" t="s">
        <v>784</v>
      </c>
      <c r="D328" s="14" t="s">
        <v>781</v>
      </c>
      <c r="E328" s="14" t="s">
        <v>785</v>
      </c>
      <c r="F328" s="15" t="s">
        <v>188</v>
      </c>
      <c r="G328" s="16">
        <v>845.18</v>
      </c>
      <c r="H328" s="17">
        <v>5.96</v>
      </c>
      <c r="I328" s="25"/>
      <c r="J328" s="26">
        <v>5037.27</v>
      </c>
      <c r="K328" t="s">
        <v>0</v>
      </c>
    </row>
    <row r="329" ht="27.9" customHeight="1" spans="1:11">
      <c r="A329" s="11" t="s">
        <v>786</v>
      </c>
      <c r="B329" s="13"/>
      <c r="C329" s="14" t="s">
        <v>787</v>
      </c>
      <c r="D329" s="14" t="s">
        <v>788</v>
      </c>
      <c r="E329" s="14" t="s">
        <v>789</v>
      </c>
      <c r="F329" s="15" t="s">
        <v>790</v>
      </c>
      <c r="G329" s="16">
        <v>11</v>
      </c>
      <c r="H329" s="17">
        <v>13.82</v>
      </c>
      <c r="I329" s="25"/>
      <c r="J329" s="26">
        <v>152.02</v>
      </c>
      <c r="K329" t="s">
        <v>0</v>
      </c>
    </row>
    <row r="330" ht="27.9" customHeight="1" spans="1:11">
      <c r="A330" s="11" t="s">
        <v>791</v>
      </c>
      <c r="B330" s="13"/>
      <c r="C330" s="14" t="s">
        <v>792</v>
      </c>
      <c r="D330" s="14" t="s">
        <v>793</v>
      </c>
      <c r="E330" s="14" t="s">
        <v>794</v>
      </c>
      <c r="F330" s="15" t="s">
        <v>299</v>
      </c>
      <c r="G330" s="16">
        <v>10</v>
      </c>
      <c r="H330" s="17">
        <v>38.86</v>
      </c>
      <c r="I330" s="25"/>
      <c r="J330" s="26">
        <v>388.6</v>
      </c>
      <c r="K330" t="s">
        <v>0</v>
      </c>
    </row>
    <row r="331" ht="27.9" customHeight="1" spans="1:11">
      <c r="A331" s="11" t="s">
        <v>795</v>
      </c>
      <c r="B331" s="13"/>
      <c r="C331" s="14" t="s">
        <v>796</v>
      </c>
      <c r="D331" s="14" t="s">
        <v>793</v>
      </c>
      <c r="E331" s="14" t="s">
        <v>797</v>
      </c>
      <c r="F331" s="15" t="s">
        <v>299</v>
      </c>
      <c r="G331" s="16">
        <v>1</v>
      </c>
      <c r="H331" s="17">
        <v>167.46</v>
      </c>
      <c r="I331" s="25"/>
      <c r="J331" s="26">
        <v>167.46</v>
      </c>
      <c r="K331" t="s">
        <v>0</v>
      </c>
    </row>
    <row r="332" ht="20.15" customHeight="1" spans="1:11">
      <c r="A332" s="11" t="s">
        <v>66</v>
      </c>
      <c r="B332" s="12"/>
      <c r="C332" s="12"/>
      <c r="D332" s="12"/>
      <c r="E332" s="12"/>
      <c r="F332" s="12"/>
      <c r="G332" s="12"/>
      <c r="H332" s="12"/>
      <c r="I332" s="12"/>
      <c r="J332" s="13"/>
      <c r="K332" t="s">
        <v>541</v>
      </c>
    </row>
    <row r="333" ht="74.4" customHeight="1" spans="1:11">
      <c r="A333" s="11" t="s">
        <v>798</v>
      </c>
      <c r="B333" s="13"/>
      <c r="C333" s="14" t="s">
        <v>799</v>
      </c>
      <c r="D333" s="14" t="s">
        <v>565</v>
      </c>
      <c r="E333" s="14" t="s">
        <v>579</v>
      </c>
      <c r="F333" s="15" t="s">
        <v>188</v>
      </c>
      <c r="G333" s="16">
        <v>395.11</v>
      </c>
      <c r="H333" s="17">
        <v>19.39</v>
      </c>
      <c r="I333" s="25"/>
      <c r="J333" s="26">
        <v>7661.18</v>
      </c>
      <c r="K333" t="s">
        <v>0</v>
      </c>
    </row>
    <row r="334" ht="74.4" customHeight="1" spans="1:11">
      <c r="A334" s="11" t="s">
        <v>800</v>
      </c>
      <c r="B334" s="13"/>
      <c r="C334" s="14" t="s">
        <v>801</v>
      </c>
      <c r="D334" s="14" t="s">
        <v>565</v>
      </c>
      <c r="E334" s="14" t="s">
        <v>582</v>
      </c>
      <c r="F334" s="15" t="s">
        <v>188</v>
      </c>
      <c r="G334" s="16">
        <v>45.36</v>
      </c>
      <c r="H334" s="17">
        <v>13.54</v>
      </c>
      <c r="I334" s="25"/>
      <c r="J334" s="26">
        <v>614.17</v>
      </c>
      <c r="K334" t="s">
        <v>0</v>
      </c>
    </row>
    <row r="335" ht="27.9" customHeight="1" spans="1:11">
      <c r="A335" s="11" t="s">
        <v>802</v>
      </c>
      <c r="B335" s="13"/>
      <c r="C335" s="14" t="s">
        <v>803</v>
      </c>
      <c r="D335" s="14" t="s">
        <v>565</v>
      </c>
      <c r="E335" s="14" t="s">
        <v>588</v>
      </c>
      <c r="F335" s="15" t="s">
        <v>188</v>
      </c>
      <c r="G335" s="16">
        <v>22</v>
      </c>
      <c r="H335" s="17">
        <v>37.69</v>
      </c>
      <c r="I335" s="25"/>
      <c r="J335" s="26">
        <v>829.18</v>
      </c>
      <c r="K335" t="s">
        <v>0</v>
      </c>
    </row>
    <row r="336" ht="27.9" customHeight="1" spans="1:11">
      <c r="A336" s="11" t="s">
        <v>804</v>
      </c>
      <c r="B336" s="13"/>
      <c r="C336" s="14" t="s">
        <v>805</v>
      </c>
      <c r="D336" s="14" t="s">
        <v>594</v>
      </c>
      <c r="E336" s="14" t="s">
        <v>595</v>
      </c>
      <c r="F336" s="15" t="s">
        <v>596</v>
      </c>
      <c r="G336" s="16">
        <v>48.994</v>
      </c>
      <c r="H336" s="17">
        <v>17.84</v>
      </c>
      <c r="I336" s="25"/>
      <c r="J336" s="26">
        <v>874.05</v>
      </c>
      <c r="K336" t="s">
        <v>0</v>
      </c>
    </row>
    <row r="337" ht="39.55" customHeight="1" spans="1:11">
      <c r="A337" s="11" t="s">
        <v>806</v>
      </c>
      <c r="B337" s="13"/>
      <c r="C337" s="14" t="s">
        <v>807</v>
      </c>
      <c r="D337" s="14" t="s">
        <v>599</v>
      </c>
      <c r="E337" s="14" t="s">
        <v>774</v>
      </c>
      <c r="F337" s="15" t="s">
        <v>299</v>
      </c>
      <c r="G337" s="16">
        <v>44</v>
      </c>
      <c r="H337" s="17">
        <v>11.23</v>
      </c>
      <c r="I337" s="25"/>
      <c r="J337" s="26">
        <v>494.12</v>
      </c>
      <c r="K337" t="s">
        <v>0</v>
      </c>
    </row>
    <row r="338" ht="39.55" customHeight="1" spans="1:11">
      <c r="A338" s="11" t="s">
        <v>808</v>
      </c>
      <c r="B338" s="13"/>
      <c r="C338" s="14" t="s">
        <v>809</v>
      </c>
      <c r="D338" s="14" t="s">
        <v>599</v>
      </c>
      <c r="E338" s="14" t="s">
        <v>810</v>
      </c>
      <c r="F338" s="15" t="s">
        <v>299</v>
      </c>
      <c r="G338" s="16">
        <v>6</v>
      </c>
      <c r="H338" s="17">
        <v>7.63</v>
      </c>
      <c r="I338" s="25"/>
      <c r="J338" s="26">
        <v>45.78</v>
      </c>
      <c r="K338" t="s">
        <v>0</v>
      </c>
    </row>
    <row r="339" ht="27.9" customHeight="1" spans="1:11">
      <c r="A339" s="1" t="s">
        <v>107</v>
      </c>
      <c r="B339" s="1"/>
      <c r="C339" s="1"/>
      <c r="D339" s="1"/>
      <c r="E339" s="1"/>
      <c r="F339" s="1"/>
      <c r="G339" s="1"/>
      <c r="H339" s="1"/>
      <c r="I339" s="1"/>
      <c r="J339" s="1"/>
      <c r="K339" s="20" t="s">
        <v>0</v>
      </c>
    </row>
    <row r="340" ht="17.05" customHeight="1" spans="1:11">
      <c r="A340" s="2" t="s">
        <v>0</v>
      </c>
      <c r="B340" s="2"/>
      <c r="C340" s="2"/>
      <c r="D340" s="2"/>
      <c r="E340" s="2"/>
      <c r="F340" s="2"/>
      <c r="G340" s="2"/>
      <c r="H340" s="2"/>
      <c r="I340" s="2"/>
      <c r="J340" s="2"/>
      <c r="K340" s="20" t="s">
        <v>0</v>
      </c>
    </row>
    <row r="341" ht="17.05" customHeight="1" spans="1:11">
      <c r="A341" s="3" t="s">
        <v>108</v>
      </c>
      <c r="B341" s="3"/>
      <c r="C341" s="3"/>
      <c r="D341" s="3"/>
      <c r="E341" s="3"/>
      <c r="F341" s="3"/>
      <c r="G341" s="3"/>
      <c r="H341" s="3"/>
      <c r="I341" s="2" t="s">
        <v>811</v>
      </c>
      <c r="J341" s="2"/>
      <c r="K341" s="20" t="s">
        <v>0</v>
      </c>
    </row>
    <row r="342" ht="17.05" customHeight="1" spans="1:11">
      <c r="A342" s="4" t="s">
        <v>25</v>
      </c>
      <c r="B342" s="5"/>
      <c r="C342" s="6" t="s">
        <v>110</v>
      </c>
      <c r="D342" s="6" t="s">
        <v>111</v>
      </c>
      <c r="E342" s="6" t="s">
        <v>112</v>
      </c>
      <c r="F342" s="6" t="s">
        <v>113</v>
      </c>
      <c r="G342" s="6" t="s">
        <v>114</v>
      </c>
      <c r="H342" s="7" t="s">
        <v>115</v>
      </c>
      <c r="I342" s="21"/>
      <c r="J342" s="22"/>
      <c r="K342" s="23" t="s">
        <v>0</v>
      </c>
    </row>
    <row r="343" ht="17.05" customHeight="1" spans="1:11">
      <c r="A343" s="8"/>
      <c r="B343" s="9"/>
      <c r="C343" s="10"/>
      <c r="D343" s="10"/>
      <c r="E343" s="10"/>
      <c r="F343" s="10"/>
      <c r="G343" s="10"/>
      <c r="H343" s="7" t="s">
        <v>116</v>
      </c>
      <c r="I343" s="22"/>
      <c r="J343" s="24" t="s">
        <v>117</v>
      </c>
      <c r="K343" s="23" t="s">
        <v>0</v>
      </c>
    </row>
    <row r="344" ht="20.15" customHeight="1" spans="1:11">
      <c r="A344" s="11" t="s">
        <v>812</v>
      </c>
      <c r="B344" s="13"/>
      <c r="C344" s="14" t="s">
        <v>813</v>
      </c>
      <c r="D344" s="14" t="s">
        <v>599</v>
      </c>
      <c r="E344" s="14" t="s">
        <v>606</v>
      </c>
      <c r="F344" s="15" t="s">
        <v>299</v>
      </c>
      <c r="G344" s="16">
        <v>34</v>
      </c>
      <c r="H344" s="17">
        <v>3.79</v>
      </c>
      <c r="I344" s="25"/>
      <c r="J344" s="26">
        <v>128.86</v>
      </c>
      <c r="K344" t="s">
        <v>0</v>
      </c>
    </row>
    <row r="345" ht="39.55" customHeight="1" spans="1:11">
      <c r="A345" s="11" t="s">
        <v>814</v>
      </c>
      <c r="B345" s="13"/>
      <c r="C345" s="14" t="s">
        <v>815</v>
      </c>
      <c r="D345" s="14" t="s">
        <v>609</v>
      </c>
      <c r="E345" s="14" t="s">
        <v>610</v>
      </c>
      <c r="F345" s="15" t="s">
        <v>188</v>
      </c>
      <c r="G345" s="16">
        <v>19.65</v>
      </c>
      <c r="H345" s="17">
        <v>25.85</v>
      </c>
      <c r="I345" s="25"/>
      <c r="J345" s="26">
        <v>507.95</v>
      </c>
      <c r="K345" t="s">
        <v>0</v>
      </c>
    </row>
    <row r="346" ht="27.9" customHeight="1" spans="1:11">
      <c r="A346" s="11" t="s">
        <v>816</v>
      </c>
      <c r="B346" s="13"/>
      <c r="C346" s="14" t="s">
        <v>817</v>
      </c>
      <c r="D346" s="14" t="s">
        <v>818</v>
      </c>
      <c r="E346" s="14" t="s">
        <v>819</v>
      </c>
      <c r="F346" s="15" t="s">
        <v>299</v>
      </c>
      <c r="G346" s="16">
        <v>34</v>
      </c>
      <c r="H346" s="17">
        <v>99.9</v>
      </c>
      <c r="I346" s="25"/>
      <c r="J346" s="26">
        <v>3396.6</v>
      </c>
      <c r="K346" t="s">
        <v>0</v>
      </c>
    </row>
    <row r="347" ht="39.55" customHeight="1" spans="1:11">
      <c r="A347" s="11" t="s">
        <v>820</v>
      </c>
      <c r="B347" s="13"/>
      <c r="C347" s="14" t="s">
        <v>821</v>
      </c>
      <c r="D347" s="14" t="s">
        <v>822</v>
      </c>
      <c r="E347" s="14" t="s">
        <v>823</v>
      </c>
      <c r="F347" s="15" t="s">
        <v>299</v>
      </c>
      <c r="G347" s="16">
        <v>3</v>
      </c>
      <c r="H347" s="17">
        <v>146.17</v>
      </c>
      <c r="I347" s="25"/>
      <c r="J347" s="26">
        <v>438.51</v>
      </c>
      <c r="K347" t="s">
        <v>0</v>
      </c>
    </row>
    <row r="348" ht="62.8" customHeight="1" spans="1:11">
      <c r="A348" s="11" t="s">
        <v>824</v>
      </c>
      <c r="B348" s="13"/>
      <c r="C348" s="14" t="s">
        <v>825</v>
      </c>
      <c r="D348" s="14" t="s">
        <v>826</v>
      </c>
      <c r="E348" s="14" t="s">
        <v>827</v>
      </c>
      <c r="F348" s="15" t="s">
        <v>299</v>
      </c>
      <c r="G348" s="16">
        <v>10</v>
      </c>
      <c r="H348" s="17">
        <v>91.03</v>
      </c>
      <c r="I348" s="25"/>
      <c r="J348" s="26">
        <v>910.3</v>
      </c>
      <c r="K348" t="s">
        <v>0</v>
      </c>
    </row>
    <row r="349" ht="27.9" customHeight="1" spans="1:11">
      <c r="A349" s="11" t="s">
        <v>828</v>
      </c>
      <c r="B349" s="13"/>
      <c r="C349" s="14" t="s">
        <v>829</v>
      </c>
      <c r="D349" s="14" t="s">
        <v>830</v>
      </c>
      <c r="E349" s="14" t="s">
        <v>831</v>
      </c>
      <c r="F349" s="15" t="s">
        <v>299</v>
      </c>
      <c r="G349" s="16">
        <v>3</v>
      </c>
      <c r="H349" s="17">
        <v>171.54</v>
      </c>
      <c r="I349" s="25"/>
      <c r="J349" s="26">
        <v>514.62</v>
      </c>
      <c r="K349" t="s">
        <v>0</v>
      </c>
    </row>
    <row r="350" ht="86.05" customHeight="1" spans="1:11">
      <c r="A350" s="11" t="s">
        <v>832</v>
      </c>
      <c r="B350" s="13"/>
      <c r="C350" s="14" t="s">
        <v>833</v>
      </c>
      <c r="D350" s="14" t="s">
        <v>629</v>
      </c>
      <c r="E350" s="14" t="s">
        <v>834</v>
      </c>
      <c r="F350" s="15" t="s">
        <v>188</v>
      </c>
      <c r="G350" s="16">
        <v>287.44</v>
      </c>
      <c r="H350" s="17">
        <v>6.07</v>
      </c>
      <c r="I350" s="25"/>
      <c r="J350" s="26">
        <v>1744.76</v>
      </c>
      <c r="K350" t="s">
        <v>0</v>
      </c>
    </row>
    <row r="351" ht="74.4" customHeight="1" spans="1:11">
      <c r="A351" s="11" t="s">
        <v>835</v>
      </c>
      <c r="B351" s="13"/>
      <c r="C351" s="14" t="s">
        <v>836</v>
      </c>
      <c r="D351" s="14" t="s">
        <v>629</v>
      </c>
      <c r="E351" s="14" t="s">
        <v>745</v>
      </c>
      <c r="F351" s="15" t="s">
        <v>188</v>
      </c>
      <c r="G351" s="16">
        <v>176.08</v>
      </c>
      <c r="H351" s="17">
        <v>6.29</v>
      </c>
      <c r="I351" s="25"/>
      <c r="J351" s="26">
        <v>1107.54</v>
      </c>
      <c r="K351" t="s">
        <v>0</v>
      </c>
    </row>
    <row r="352" ht="86.05" customHeight="1" spans="1:11">
      <c r="A352" s="11" t="s">
        <v>837</v>
      </c>
      <c r="B352" s="13"/>
      <c r="C352" s="14" t="s">
        <v>838</v>
      </c>
      <c r="D352" s="14" t="s">
        <v>629</v>
      </c>
      <c r="E352" s="14" t="s">
        <v>839</v>
      </c>
      <c r="F352" s="15" t="s">
        <v>188</v>
      </c>
      <c r="G352" s="16">
        <v>158.62</v>
      </c>
      <c r="H352" s="17">
        <v>4.95</v>
      </c>
      <c r="I352" s="25"/>
      <c r="J352" s="26">
        <v>785.17</v>
      </c>
      <c r="K352" t="s">
        <v>0</v>
      </c>
    </row>
    <row r="353" ht="86.05" customHeight="1" spans="1:11">
      <c r="A353" s="11" t="s">
        <v>840</v>
      </c>
      <c r="B353" s="13"/>
      <c r="C353" s="14" t="s">
        <v>841</v>
      </c>
      <c r="D353" s="14" t="s">
        <v>629</v>
      </c>
      <c r="E353" s="14" t="s">
        <v>842</v>
      </c>
      <c r="F353" s="15" t="s">
        <v>188</v>
      </c>
      <c r="G353" s="16">
        <v>21.41</v>
      </c>
      <c r="H353" s="17">
        <v>9.17</v>
      </c>
      <c r="I353" s="25"/>
      <c r="J353" s="26">
        <v>196.33</v>
      </c>
      <c r="K353" t="s">
        <v>0</v>
      </c>
    </row>
    <row r="354" ht="39.55" customHeight="1" spans="1:11">
      <c r="A354" s="11" t="s">
        <v>843</v>
      </c>
      <c r="B354" s="13"/>
      <c r="C354" s="14" t="s">
        <v>844</v>
      </c>
      <c r="D354" s="14" t="s">
        <v>845</v>
      </c>
      <c r="E354" s="14" t="s">
        <v>846</v>
      </c>
      <c r="F354" s="15" t="s">
        <v>847</v>
      </c>
      <c r="G354" s="16">
        <v>50</v>
      </c>
      <c r="H354" s="17">
        <v>47.74</v>
      </c>
      <c r="I354" s="25"/>
      <c r="J354" s="26">
        <v>2387</v>
      </c>
      <c r="K354" t="s">
        <v>0</v>
      </c>
    </row>
    <row r="355" ht="20.15" customHeight="1" spans="1:11">
      <c r="A355" s="11" t="s">
        <v>68</v>
      </c>
      <c r="B355" s="12"/>
      <c r="C355" s="12"/>
      <c r="D355" s="12"/>
      <c r="E355" s="12"/>
      <c r="F355" s="12"/>
      <c r="G355" s="12"/>
      <c r="H355" s="12"/>
      <c r="I355" s="12"/>
      <c r="J355" s="13"/>
      <c r="K355" t="s">
        <v>541</v>
      </c>
    </row>
    <row r="356" ht="20.15" customHeight="1" spans="1:11">
      <c r="A356" s="11" t="s">
        <v>0</v>
      </c>
      <c r="B356" s="13"/>
      <c r="C356" s="14" t="s">
        <v>0</v>
      </c>
      <c r="D356" s="14" t="s">
        <v>848</v>
      </c>
      <c r="E356" s="14" t="s">
        <v>0</v>
      </c>
      <c r="F356" s="15" t="s">
        <v>0</v>
      </c>
      <c r="G356" s="18"/>
      <c r="H356" s="19"/>
      <c r="I356" s="27"/>
      <c r="J356" s="18"/>
      <c r="K356" t="s">
        <v>0</v>
      </c>
    </row>
    <row r="357" ht="39.55" customHeight="1" spans="1:11">
      <c r="A357" s="11" t="s">
        <v>849</v>
      </c>
      <c r="B357" s="13"/>
      <c r="C357" s="14" t="s">
        <v>850</v>
      </c>
      <c r="D357" s="14" t="s">
        <v>851</v>
      </c>
      <c r="E357" s="14" t="s">
        <v>852</v>
      </c>
      <c r="F357" s="15" t="s">
        <v>188</v>
      </c>
      <c r="G357" s="16">
        <v>182.04</v>
      </c>
      <c r="H357" s="17">
        <v>79.59</v>
      </c>
      <c r="I357" s="25"/>
      <c r="J357" s="26">
        <v>14488.56</v>
      </c>
      <c r="K357" t="s">
        <v>0</v>
      </c>
    </row>
    <row r="358" ht="27.9" customHeight="1" spans="1:11">
      <c r="A358" s="11" t="s">
        <v>853</v>
      </c>
      <c r="B358" s="13"/>
      <c r="C358" s="14" t="s">
        <v>854</v>
      </c>
      <c r="D358" s="14" t="s">
        <v>594</v>
      </c>
      <c r="E358" s="14" t="s">
        <v>855</v>
      </c>
      <c r="F358" s="15" t="s">
        <v>596</v>
      </c>
      <c r="G358" s="16">
        <v>79.73</v>
      </c>
      <c r="H358" s="17">
        <v>15.81</v>
      </c>
      <c r="I358" s="25"/>
      <c r="J358" s="26">
        <v>1260.53</v>
      </c>
      <c r="K358" t="s">
        <v>0</v>
      </c>
    </row>
    <row r="359" ht="20.15" customHeight="1" spans="1:11">
      <c r="A359" s="11" t="s">
        <v>856</v>
      </c>
      <c r="B359" s="13"/>
      <c r="C359" s="14" t="s">
        <v>857</v>
      </c>
      <c r="D359" s="14" t="s">
        <v>565</v>
      </c>
      <c r="E359" s="14" t="s">
        <v>858</v>
      </c>
      <c r="F359" s="15" t="s">
        <v>188</v>
      </c>
      <c r="G359" s="16">
        <v>27.34</v>
      </c>
      <c r="H359" s="17">
        <v>19.39</v>
      </c>
      <c r="I359" s="25"/>
      <c r="J359" s="26">
        <v>530.12</v>
      </c>
      <c r="K359" t="s">
        <v>0</v>
      </c>
    </row>
    <row r="360" ht="27.9" customHeight="1" spans="1:11">
      <c r="A360" s="1" t="s">
        <v>107</v>
      </c>
      <c r="B360" s="1"/>
      <c r="C360" s="1"/>
      <c r="D360" s="1"/>
      <c r="E360" s="1"/>
      <c r="F360" s="1"/>
      <c r="G360" s="1"/>
      <c r="H360" s="1"/>
      <c r="I360" s="1"/>
      <c r="J360" s="1"/>
      <c r="K360" s="20" t="s">
        <v>0</v>
      </c>
    </row>
    <row r="361" ht="17.05" customHeight="1" spans="1:11">
      <c r="A361" s="2" t="s">
        <v>0</v>
      </c>
      <c r="B361" s="2"/>
      <c r="C361" s="2"/>
      <c r="D361" s="2"/>
      <c r="E361" s="2"/>
      <c r="F361" s="2"/>
      <c r="G361" s="2"/>
      <c r="H361" s="2"/>
      <c r="I361" s="2"/>
      <c r="J361" s="2"/>
      <c r="K361" s="20" t="s">
        <v>0</v>
      </c>
    </row>
    <row r="362" ht="17.05" customHeight="1" spans="1:11">
      <c r="A362" s="3" t="s">
        <v>108</v>
      </c>
      <c r="B362" s="3"/>
      <c r="C362" s="3"/>
      <c r="D362" s="3"/>
      <c r="E362" s="3"/>
      <c r="F362" s="3"/>
      <c r="G362" s="3"/>
      <c r="H362" s="3"/>
      <c r="I362" s="2" t="s">
        <v>859</v>
      </c>
      <c r="J362" s="2"/>
      <c r="K362" s="20" t="s">
        <v>0</v>
      </c>
    </row>
    <row r="363" ht="17.05" customHeight="1" spans="1:11">
      <c r="A363" s="4" t="s">
        <v>25</v>
      </c>
      <c r="B363" s="5"/>
      <c r="C363" s="6" t="s">
        <v>110</v>
      </c>
      <c r="D363" s="6" t="s">
        <v>111</v>
      </c>
      <c r="E363" s="6" t="s">
        <v>112</v>
      </c>
      <c r="F363" s="6" t="s">
        <v>113</v>
      </c>
      <c r="G363" s="6" t="s">
        <v>114</v>
      </c>
      <c r="H363" s="7" t="s">
        <v>115</v>
      </c>
      <c r="I363" s="21"/>
      <c r="J363" s="22"/>
      <c r="K363" s="23" t="s">
        <v>0</v>
      </c>
    </row>
    <row r="364" ht="17.05" customHeight="1" spans="1:11">
      <c r="A364" s="8"/>
      <c r="B364" s="9"/>
      <c r="C364" s="10"/>
      <c r="D364" s="10"/>
      <c r="E364" s="10"/>
      <c r="F364" s="10"/>
      <c r="G364" s="10"/>
      <c r="H364" s="7" t="s">
        <v>116</v>
      </c>
      <c r="I364" s="22"/>
      <c r="J364" s="24" t="s">
        <v>117</v>
      </c>
      <c r="K364" s="23" t="s">
        <v>0</v>
      </c>
    </row>
    <row r="365" ht="62.8" customHeight="1" spans="1:11">
      <c r="A365" s="11" t="s">
        <v>0</v>
      </c>
      <c r="B365" s="13"/>
      <c r="C365" s="14" t="s">
        <v>0</v>
      </c>
      <c r="D365" s="14" t="s">
        <v>0</v>
      </c>
      <c r="E365" s="14" t="s">
        <v>860</v>
      </c>
      <c r="F365" s="15" t="s">
        <v>0</v>
      </c>
      <c r="G365" s="18"/>
      <c r="H365" s="19"/>
      <c r="I365" s="27"/>
      <c r="J365" s="18"/>
      <c r="K365" t="s">
        <v>0</v>
      </c>
    </row>
    <row r="366" ht="27.9" customHeight="1" spans="1:11">
      <c r="A366" s="11" t="s">
        <v>861</v>
      </c>
      <c r="B366" s="13"/>
      <c r="C366" s="14" t="s">
        <v>862</v>
      </c>
      <c r="D366" s="14" t="s">
        <v>565</v>
      </c>
      <c r="E366" s="14" t="s">
        <v>588</v>
      </c>
      <c r="F366" s="15" t="s">
        <v>188</v>
      </c>
      <c r="G366" s="16">
        <v>10</v>
      </c>
      <c r="H366" s="17">
        <v>37.69</v>
      </c>
      <c r="I366" s="25"/>
      <c r="J366" s="26">
        <v>376.9</v>
      </c>
      <c r="K366" t="s">
        <v>0</v>
      </c>
    </row>
    <row r="367" ht="27.9" customHeight="1" spans="1:11">
      <c r="A367" s="11" t="s">
        <v>863</v>
      </c>
      <c r="B367" s="13"/>
      <c r="C367" s="14" t="s">
        <v>864</v>
      </c>
      <c r="D367" s="14" t="s">
        <v>594</v>
      </c>
      <c r="E367" s="14" t="s">
        <v>595</v>
      </c>
      <c r="F367" s="15" t="s">
        <v>596</v>
      </c>
      <c r="G367" s="16">
        <v>3.39</v>
      </c>
      <c r="H367" s="17">
        <v>15.78</v>
      </c>
      <c r="I367" s="25"/>
      <c r="J367" s="26">
        <v>53.49</v>
      </c>
      <c r="K367" t="s">
        <v>0</v>
      </c>
    </row>
    <row r="368" ht="39.55" customHeight="1" spans="1:11">
      <c r="A368" s="11" t="s">
        <v>865</v>
      </c>
      <c r="B368" s="13"/>
      <c r="C368" s="14" t="s">
        <v>866</v>
      </c>
      <c r="D368" s="14" t="s">
        <v>599</v>
      </c>
      <c r="E368" s="14" t="s">
        <v>774</v>
      </c>
      <c r="F368" s="15" t="s">
        <v>299</v>
      </c>
      <c r="G368" s="16">
        <v>20</v>
      </c>
      <c r="H368" s="17">
        <v>11.23</v>
      </c>
      <c r="I368" s="25"/>
      <c r="J368" s="26">
        <v>224.6</v>
      </c>
      <c r="K368" t="s">
        <v>0</v>
      </c>
    </row>
    <row r="369" ht="20.15" customHeight="1" spans="1:11">
      <c r="A369" s="11" t="s">
        <v>867</v>
      </c>
      <c r="B369" s="13"/>
      <c r="C369" s="14" t="s">
        <v>868</v>
      </c>
      <c r="D369" s="14" t="s">
        <v>599</v>
      </c>
      <c r="E369" s="14" t="s">
        <v>606</v>
      </c>
      <c r="F369" s="15" t="s">
        <v>299</v>
      </c>
      <c r="G369" s="16">
        <v>10</v>
      </c>
      <c r="H369" s="17">
        <v>3.79</v>
      </c>
      <c r="I369" s="25"/>
      <c r="J369" s="26">
        <v>37.9</v>
      </c>
      <c r="K369" t="s">
        <v>0</v>
      </c>
    </row>
    <row r="370" ht="27.9" customHeight="1" spans="1:11">
      <c r="A370" s="11" t="s">
        <v>869</v>
      </c>
      <c r="B370" s="13"/>
      <c r="C370" s="14" t="s">
        <v>870</v>
      </c>
      <c r="D370" s="14" t="s">
        <v>788</v>
      </c>
      <c r="E370" s="14" t="s">
        <v>789</v>
      </c>
      <c r="F370" s="15" t="s">
        <v>790</v>
      </c>
      <c r="G370" s="16">
        <v>10</v>
      </c>
      <c r="H370" s="17">
        <v>13.82</v>
      </c>
      <c r="I370" s="25"/>
      <c r="J370" s="26">
        <v>138.2</v>
      </c>
      <c r="K370" t="s">
        <v>0</v>
      </c>
    </row>
    <row r="371" ht="39.55" customHeight="1" spans="1:11">
      <c r="A371" s="11" t="s">
        <v>871</v>
      </c>
      <c r="B371" s="13"/>
      <c r="C371" s="14" t="s">
        <v>872</v>
      </c>
      <c r="D371" s="14" t="s">
        <v>781</v>
      </c>
      <c r="E371" s="14" t="s">
        <v>782</v>
      </c>
      <c r="F371" s="15" t="s">
        <v>188</v>
      </c>
      <c r="G371" s="16">
        <v>37.34</v>
      </c>
      <c r="H371" s="17">
        <v>6.25</v>
      </c>
      <c r="I371" s="25"/>
      <c r="J371" s="26">
        <v>233.38</v>
      </c>
      <c r="K371" t="s">
        <v>0</v>
      </c>
    </row>
    <row r="372" ht="39.55" customHeight="1" spans="1:11">
      <c r="A372" s="11" t="s">
        <v>873</v>
      </c>
      <c r="B372" s="13"/>
      <c r="C372" s="14" t="s">
        <v>874</v>
      </c>
      <c r="D372" s="14" t="s">
        <v>781</v>
      </c>
      <c r="E372" s="14" t="s">
        <v>785</v>
      </c>
      <c r="F372" s="15" t="s">
        <v>188</v>
      </c>
      <c r="G372" s="16">
        <v>334.78</v>
      </c>
      <c r="H372" s="17">
        <v>5.96</v>
      </c>
      <c r="I372" s="25"/>
      <c r="J372" s="26">
        <v>1995.29</v>
      </c>
      <c r="K372" t="s">
        <v>0</v>
      </c>
    </row>
    <row r="373" ht="20.15" customHeight="1" spans="1:11">
      <c r="A373" s="11" t="s">
        <v>875</v>
      </c>
      <c r="B373" s="13"/>
      <c r="C373" s="14" t="s">
        <v>876</v>
      </c>
      <c r="D373" s="14" t="s">
        <v>877</v>
      </c>
      <c r="E373" s="14" t="s">
        <v>878</v>
      </c>
      <c r="F373" s="15" t="s">
        <v>546</v>
      </c>
      <c r="G373" s="16">
        <v>10</v>
      </c>
      <c r="H373" s="17">
        <v>371.89</v>
      </c>
      <c r="I373" s="25"/>
      <c r="J373" s="26">
        <v>3718.9</v>
      </c>
      <c r="K373" t="s">
        <v>0</v>
      </c>
    </row>
    <row r="374" ht="20.15" customHeight="1" spans="1:11">
      <c r="A374" s="11" t="s">
        <v>0</v>
      </c>
      <c r="B374" s="13"/>
      <c r="C374" s="14" t="s">
        <v>0</v>
      </c>
      <c r="D374" s="14" t="s">
        <v>879</v>
      </c>
      <c r="E374" s="14" t="s">
        <v>0</v>
      </c>
      <c r="F374" s="15" t="s">
        <v>0</v>
      </c>
      <c r="G374" s="18"/>
      <c r="H374" s="19"/>
      <c r="I374" s="27"/>
      <c r="J374" s="18"/>
      <c r="K374" t="s">
        <v>0</v>
      </c>
    </row>
    <row r="375" ht="74.4" customHeight="1" spans="1:11">
      <c r="A375" s="11" t="s">
        <v>880</v>
      </c>
      <c r="B375" s="13"/>
      <c r="C375" s="14" t="s">
        <v>881</v>
      </c>
      <c r="D375" s="14" t="s">
        <v>565</v>
      </c>
      <c r="E375" s="14" t="s">
        <v>579</v>
      </c>
      <c r="F375" s="15" t="s">
        <v>188</v>
      </c>
      <c r="G375" s="16">
        <v>80.18</v>
      </c>
      <c r="H375" s="17">
        <v>19.39</v>
      </c>
      <c r="I375" s="25"/>
      <c r="J375" s="26">
        <v>1554.69</v>
      </c>
      <c r="K375" t="s">
        <v>0</v>
      </c>
    </row>
    <row r="376" ht="27.9" customHeight="1" spans="1:11">
      <c r="A376" s="11" t="s">
        <v>882</v>
      </c>
      <c r="B376" s="13"/>
      <c r="C376" s="14" t="s">
        <v>883</v>
      </c>
      <c r="D376" s="14" t="s">
        <v>565</v>
      </c>
      <c r="E376" s="14" t="s">
        <v>588</v>
      </c>
      <c r="F376" s="15" t="s">
        <v>188</v>
      </c>
      <c r="G376" s="16">
        <v>23</v>
      </c>
      <c r="H376" s="17">
        <v>37.69</v>
      </c>
      <c r="I376" s="25"/>
      <c r="J376" s="26">
        <v>866.87</v>
      </c>
      <c r="K376" t="s">
        <v>0</v>
      </c>
    </row>
    <row r="377" ht="27.9" customHeight="1" spans="1:11">
      <c r="A377" s="11" t="s">
        <v>884</v>
      </c>
      <c r="B377" s="13"/>
      <c r="C377" s="14" t="s">
        <v>885</v>
      </c>
      <c r="D377" s="14" t="s">
        <v>594</v>
      </c>
      <c r="E377" s="14" t="s">
        <v>595</v>
      </c>
      <c r="F377" s="15" t="s">
        <v>596</v>
      </c>
      <c r="G377" s="16">
        <v>9.942</v>
      </c>
      <c r="H377" s="17">
        <v>17.94</v>
      </c>
      <c r="I377" s="25"/>
      <c r="J377" s="26">
        <v>178.36</v>
      </c>
      <c r="K377" t="s">
        <v>0</v>
      </c>
    </row>
    <row r="378" ht="39.55" customHeight="1" spans="1:11">
      <c r="A378" s="11" t="s">
        <v>886</v>
      </c>
      <c r="B378" s="13"/>
      <c r="C378" s="14" t="s">
        <v>887</v>
      </c>
      <c r="D378" s="14" t="s">
        <v>599</v>
      </c>
      <c r="E378" s="14" t="s">
        <v>774</v>
      </c>
      <c r="F378" s="15" t="s">
        <v>299</v>
      </c>
      <c r="G378" s="16">
        <v>46</v>
      </c>
      <c r="H378" s="17">
        <v>11.23</v>
      </c>
      <c r="I378" s="25"/>
      <c r="J378" s="26">
        <v>516.58</v>
      </c>
      <c r="K378" t="s">
        <v>0</v>
      </c>
    </row>
    <row r="379" ht="20.15" customHeight="1" spans="1:11">
      <c r="A379" s="11" t="s">
        <v>888</v>
      </c>
      <c r="B379" s="13"/>
      <c r="C379" s="14" t="s">
        <v>889</v>
      </c>
      <c r="D379" s="14" t="s">
        <v>599</v>
      </c>
      <c r="E379" s="14" t="s">
        <v>606</v>
      </c>
      <c r="F379" s="15" t="s">
        <v>299</v>
      </c>
      <c r="G379" s="16">
        <v>23</v>
      </c>
      <c r="H379" s="17">
        <v>3.79</v>
      </c>
      <c r="I379" s="25"/>
      <c r="J379" s="26">
        <v>87.17</v>
      </c>
      <c r="K379" t="s">
        <v>0</v>
      </c>
    </row>
    <row r="380" ht="39.55" customHeight="1" spans="1:11">
      <c r="A380" s="11" t="s">
        <v>890</v>
      </c>
      <c r="B380" s="13"/>
      <c r="C380" s="14" t="s">
        <v>891</v>
      </c>
      <c r="D380" s="14" t="s">
        <v>781</v>
      </c>
      <c r="E380" s="14" t="s">
        <v>782</v>
      </c>
      <c r="F380" s="15" t="s">
        <v>188</v>
      </c>
      <c r="G380" s="16">
        <v>103.18</v>
      </c>
      <c r="H380" s="17">
        <v>6.25</v>
      </c>
      <c r="I380" s="25"/>
      <c r="J380" s="26">
        <v>644.88</v>
      </c>
      <c r="K380" t="s">
        <v>0</v>
      </c>
    </row>
    <row r="381" ht="39.55" customHeight="1" spans="1:11">
      <c r="A381" s="11" t="s">
        <v>892</v>
      </c>
      <c r="B381" s="13"/>
      <c r="C381" s="14" t="s">
        <v>893</v>
      </c>
      <c r="D381" s="14" t="s">
        <v>781</v>
      </c>
      <c r="E381" s="14" t="s">
        <v>785</v>
      </c>
      <c r="F381" s="15" t="s">
        <v>188</v>
      </c>
      <c r="G381" s="16">
        <v>774.27</v>
      </c>
      <c r="H381" s="17">
        <v>5.96</v>
      </c>
      <c r="I381" s="25"/>
      <c r="J381" s="26">
        <v>4614.65</v>
      </c>
      <c r="K381" t="s">
        <v>0</v>
      </c>
    </row>
    <row r="382" ht="27.9" customHeight="1" spans="1:11">
      <c r="A382" s="11" t="s">
        <v>894</v>
      </c>
      <c r="B382" s="13"/>
      <c r="C382" s="14" t="s">
        <v>895</v>
      </c>
      <c r="D382" s="14" t="s">
        <v>896</v>
      </c>
      <c r="E382" s="14" t="s">
        <v>897</v>
      </c>
      <c r="F382" s="15" t="s">
        <v>546</v>
      </c>
      <c r="G382" s="16">
        <v>23</v>
      </c>
      <c r="H382" s="17">
        <v>764.09</v>
      </c>
      <c r="I382" s="25"/>
      <c r="J382" s="26">
        <v>17574.07</v>
      </c>
      <c r="K382" t="s">
        <v>0</v>
      </c>
    </row>
    <row r="383" ht="27.9" customHeight="1" spans="1:11">
      <c r="A383" s="11" t="s">
        <v>898</v>
      </c>
      <c r="B383" s="13"/>
      <c r="C383" s="14" t="s">
        <v>899</v>
      </c>
      <c r="D383" s="14" t="s">
        <v>788</v>
      </c>
      <c r="E383" s="14" t="s">
        <v>789</v>
      </c>
      <c r="F383" s="15" t="s">
        <v>790</v>
      </c>
      <c r="G383" s="16">
        <v>23</v>
      </c>
      <c r="H383" s="17">
        <v>13.82</v>
      </c>
      <c r="I383" s="25"/>
      <c r="J383" s="26">
        <v>317.86</v>
      </c>
      <c r="K383" t="s">
        <v>0</v>
      </c>
    </row>
    <row r="384" ht="62.8" customHeight="1" spans="1:11">
      <c r="A384" s="11" t="s">
        <v>900</v>
      </c>
      <c r="B384" s="13"/>
      <c r="C384" s="14" t="s">
        <v>901</v>
      </c>
      <c r="D384" s="14" t="s">
        <v>902</v>
      </c>
      <c r="E384" s="14" t="s">
        <v>903</v>
      </c>
      <c r="F384" s="15" t="s">
        <v>847</v>
      </c>
      <c r="G384" s="16">
        <v>23</v>
      </c>
      <c r="H384" s="17">
        <v>125.43</v>
      </c>
      <c r="I384" s="25"/>
      <c r="J384" s="26">
        <v>2884.89</v>
      </c>
      <c r="K384" t="s">
        <v>0</v>
      </c>
    </row>
    <row r="385" ht="27.9" customHeight="1" spans="1:11">
      <c r="A385" s="1" t="s">
        <v>107</v>
      </c>
      <c r="B385" s="1"/>
      <c r="C385" s="1"/>
      <c r="D385" s="1"/>
      <c r="E385" s="1"/>
      <c r="F385" s="1"/>
      <c r="G385" s="1"/>
      <c r="H385" s="1"/>
      <c r="I385" s="1"/>
      <c r="J385" s="1"/>
      <c r="K385" s="20" t="s">
        <v>0</v>
      </c>
    </row>
    <row r="386" ht="17.05" customHeight="1" spans="1:11">
      <c r="A386" s="2" t="s">
        <v>0</v>
      </c>
      <c r="B386" s="2"/>
      <c r="C386" s="2"/>
      <c r="D386" s="2"/>
      <c r="E386" s="2"/>
      <c r="F386" s="2"/>
      <c r="G386" s="2"/>
      <c r="H386" s="2"/>
      <c r="I386" s="2"/>
      <c r="J386" s="2"/>
      <c r="K386" s="20" t="s">
        <v>0</v>
      </c>
    </row>
    <row r="387" ht="17.05" customHeight="1" spans="1:11">
      <c r="A387" s="3" t="s">
        <v>108</v>
      </c>
      <c r="B387" s="3"/>
      <c r="C387" s="3"/>
      <c r="D387" s="3"/>
      <c r="E387" s="3"/>
      <c r="F387" s="3"/>
      <c r="G387" s="3"/>
      <c r="H387" s="3"/>
      <c r="I387" s="2" t="s">
        <v>904</v>
      </c>
      <c r="J387" s="2"/>
      <c r="K387" s="20" t="s">
        <v>0</v>
      </c>
    </row>
    <row r="388" ht="17.05" customHeight="1" spans="1:11">
      <c r="A388" s="4" t="s">
        <v>25</v>
      </c>
      <c r="B388" s="5"/>
      <c r="C388" s="6" t="s">
        <v>110</v>
      </c>
      <c r="D388" s="6" t="s">
        <v>111</v>
      </c>
      <c r="E388" s="6" t="s">
        <v>112</v>
      </c>
      <c r="F388" s="6" t="s">
        <v>113</v>
      </c>
      <c r="G388" s="6" t="s">
        <v>114</v>
      </c>
      <c r="H388" s="7" t="s">
        <v>115</v>
      </c>
      <c r="I388" s="21"/>
      <c r="J388" s="22"/>
      <c r="K388" s="23" t="s">
        <v>0</v>
      </c>
    </row>
    <row r="389" ht="17.05" customHeight="1" spans="1:11">
      <c r="A389" s="8"/>
      <c r="B389" s="9"/>
      <c r="C389" s="10"/>
      <c r="D389" s="10"/>
      <c r="E389" s="10"/>
      <c r="F389" s="10"/>
      <c r="G389" s="10"/>
      <c r="H389" s="7" t="s">
        <v>116</v>
      </c>
      <c r="I389" s="22"/>
      <c r="J389" s="24" t="s">
        <v>117</v>
      </c>
      <c r="K389" s="23" t="s">
        <v>0</v>
      </c>
    </row>
    <row r="390" ht="20.15" customHeight="1" spans="1:11">
      <c r="A390" s="11" t="s">
        <v>70</v>
      </c>
      <c r="B390" s="12"/>
      <c r="C390" s="12"/>
      <c r="D390" s="12"/>
      <c r="E390" s="12"/>
      <c r="F390" s="12"/>
      <c r="G390" s="12"/>
      <c r="H390" s="12"/>
      <c r="I390" s="12"/>
      <c r="J390" s="13"/>
      <c r="K390" t="s">
        <v>541</v>
      </c>
    </row>
    <row r="391" ht="97.65" customHeight="1" spans="1:11">
      <c r="A391" s="11" t="s">
        <v>905</v>
      </c>
      <c r="B391" s="13"/>
      <c r="C391" s="14" t="s">
        <v>906</v>
      </c>
      <c r="D391" s="14" t="s">
        <v>907</v>
      </c>
      <c r="E391" s="14" t="s">
        <v>908</v>
      </c>
      <c r="F391" s="15" t="s">
        <v>188</v>
      </c>
      <c r="G391" s="16">
        <v>5.7</v>
      </c>
      <c r="H391" s="17">
        <v>44.3</v>
      </c>
      <c r="I391" s="25"/>
      <c r="J391" s="26">
        <v>252.51</v>
      </c>
      <c r="K391" t="s">
        <v>0</v>
      </c>
    </row>
    <row r="392" ht="97.65" customHeight="1" spans="1:11">
      <c r="A392" s="11" t="s">
        <v>909</v>
      </c>
      <c r="B392" s="13"/>
      <c r="C392" s="14" t="s">
        <v>910</v>
      </c>
      <c r="D392" s="14" t="s">
        <v>907</v>
      </c>
      <c r="E392" s="14" t="s">
        <v>911</v>
      </c>
      <c r="F392" s="15" t="s">
        <v>188</v>
      </c>
      <c r="G392" s="16">
        <v>102.3</v>
      </c>
      <c r="H392" s="17">
        <v>62.04</v>
      </c>
      <c r="I392" s="25"/>
      <c r="J392" s="26">
        <v>6346.69</v>
      </c>
      <c r="K392" t="s">
        <v>0</v>
      </c>
    </row>
    <row r="393" ht="97.65" customHeight="1" spans="1:11">
      <c r="A393" s="11" t="s">
        <v>912</v>
      </c>
      <c r="B393" s="13"/>
      <c r="C393" s="14" t="s">
        <v>913</v>
      </c>
      <c r="D393" s="14" t="s">
        <v>907</v>
      </c>
      <c r="E393" s="14" t="s">
        <v>914</v>
      </c>
      <c r="F393" s="15" t="s">
        <v>188</v>
      </c>
      <c r="G393" s="16">
        <v>5.1</v>
      </c>
      <c r="H393" s="17">
        <v>110.38</v>
      </c>
      <c r="I393" s="25"/>
      <c r="J393" s="26">
        <v>562.94</v>
      </c>
      <c r="K393" t="s">
        <v>0</v>
      </c>
    </row>
    <row r="394" ht="27.9" customHeight="1" spans="1:11">
      <c r="A394" s="11" t="s">
        <v>915</v>
      </c>
      <c r="B394" s="13"/>
      <c r="C394" s="14" t="s">
        <v>916</v>
      </c>
      <c r="D394" s="14" t="s">
        <v>917</v>
      </c>
      <c r="E394" s="14" t="s">
        <v>918</v>
      </c>
      <c r="F394" s="15" t="s">
        <v>596</v>
      </c>
      <c r="G394" s="16">
        <v>2.142</v>
      </c>
      <c r="H394" s="17">
        <v>14.07</v>
      </c>
      <c r="I394" s="25"/>
      <c r="J394" s="26">
        <v>30.14</v>
      </c>
      <c r="K394" t="s">
        <v>0</v>
      </c>
    </row>
    <row r="395" ht="62.8" customHeight="1" spans="1:11">
      <c r="A395" s="11" t="s">
        <v>919</v>
      </c>
      <c r="B395" s="13"/>
      <c r="C395" s="14" t="s">
        <v>920</v>
      </c>
      <c r="D395" s="14" t="s">
        <v>921</v>
      </c>
      <c r="E395" s="14" t="s">
        <v>922</v>
      </c>
      <c r="F395" s="15" t="s">
        <v>596</v>
      </c>
      <c r="G395" s="16">
        <v>2.142</v>
      </c>
      <c r="H395" s="17">
        <v>2.47</v>
      </c>
      <c r="I395" s="25"/>
      <c r="J395" s="26">
        <v>5.29</v>
      </c>
      <c r="K395" t="s">
        <v>0</v>
      </c>
    </row>
    <row r="396" ht="62.8" customHeight="1" spans="1:11">
      <c r="A396" s="11" t="s">
        <v>923</v>
      </c>
      <c r="B396" s="13"/>
      <c r="C396" s="14" t="s">
        <v>924</v>
      </c>
      <c r="D396" s="14" t="s">
        <v>925</v>
      </c>
      <c r="E396" s="14" t="s">
        <v>922</v>
      </c>
      <c r="F396" s="15" t="s">
        <v>126</v>
      </c>
      <c r="G396" s="16">
        <v>12.532</v>
      </c>
      <c r="H396" s="17">
        <v>18.99</v>
      </c>
      <c r="I396" s="25"/>
      <c r="J396" s="26">
        <v>237.98</v>
      </c>
      <c r="K396" t="s">
        <v>0</v>
      </c>
    </row>
    <row r="397" ht="62.8" customHeight="1" spans="1:11">
      <c r="A397" s="11" t="s">
        <v>926</v>
      </c>
      <c r="B397" s="13"/>
      <c r="C397" s="14" t="s">
        <v>927</v>
      </c>
      <c r="D397" s="14" t="s">
        <v>928</v>
      </c>
      <c r="E397" s="14" t="s">
        <v>929</v>
      </c>
      <c r="F397" s="15" t="s">
        <v>299</v>
      </c>
      <c r="G397" s="16">
        <v>19</v>
      </c>
      <c r="H397" s="17">
        <v>45.93</v>
      </c>
      <c r="I397" s="25"/>
      <c r="J397" s="26">
        <v>872.67</v>
      </c>
      <c r="K397" t="s">
        <v>0</v>
      </c>
    </row>
    <row r="398" ht="62.8" customHeight="1" spans="1:11">
      <c r="A398" s="11" t="s">
        <v>930</v>
      </c>
      <c r="B398" s="13"/>
      <c r="C398" s="14" t="s">
        <v>931</v>
      </c>
      <c r="D398" s="14" t="s">
        <v>928</v>
      </c>
      <c r="E398" s="14" t="s">
        <v>932</v>
      </c>
      <c r="F398" s="15" t="s">
        <v>299</v>
      </c>
      <c r="G398" s="16">
        <v>19</v>
      </c>
      <c r="H398" s="17">
        <v>73.91</v>
      </c>
      <c r="I398" s="25"/>
      <c r="J398" s="26">
        <v>1404.29</v>
      </c>
      <c r="K398" t="s">
        <v>0</v>
      </c>
    </row>
    <row r="399" ht="62.8" customHeight="1" spans="1:11">
      <c r="A399" s="11" t="s">
        <v>933</v>
      </c>
      <c r="B399" s="13"/>
      <c r="C399" s="14" t="s">
        <v>934</v>
      </c>
      <c r="D399" s="14" t="s">
        <v>928</v>
      </c>
      <c r="E399" s="14" t="s">
        <v>935</v>
      </c>
      <c r="F399" s="15" t="s">
        <v>299</v>
      </c>
      <c r="G399" s="16">
        <v>19</v>
      </c>
      <c r="H399" s="17">
        <v>75.65</v>
      </c>
      <c r="I399" s="25"/>
      <c r="J399" s="26">
        <v>1437.35</v>
      </c>
      <c r="K399" t="s">
        <v>0</v>
      </c>
    </row>
    <row r="400" ht="20.15" customHeight="1" spans="1:11">
      <c r="A400" s="11" t="s">
        <v>72</v>
      </c>
      <c r="B400" s="12"/>
      <c r="C400" s="12"/>
      <c r="D400" s="12"/>
      <c r="E400" s="12"/>
      <c r="F400" s="12"/>
      <c r="G400" s="12"/>
      <c r="H400" s="12"/>
      <c r="I400" s="12"/>
      <c r="J400" s="13"/>
      <c r="K400" t="s">
        <v>541</v>
      </c>
    </row>
    <row r="401" ht="39.55" customHeight="1" spans="1:11">
      <c r="A401" s="11" t="s">
        <v>936</v>
      </c>
      <c r="B401" s="13"/>
      <c r="C401" s="14" t="s">
        <v>937</v>
      </c>
      <c r="D401" s="14" t="s">
        <v>938</v>
      </c>
      <c r="E401" s="14" t="s">
        <v>939</v>
      </c>
      <c r="F401" s="15" t="s">
        <v>188</v>
      </c>
      <c r="G401" s="16">
        <v>31.43</v>
      </c>
      <c r="H401" s="17">
        <v>36.31</v>
      </c>
      <c r="I401" s="25"/>
      <c r="J401" s="26">
        <v>1141.22</v>
      </c>
      <c r="K401" t="s">
        <v>0</v>
      </c>
    </row>
    <row r="402" ht="27.9" customHeight="1" spans="1:11">
      <c r="A402" s="1" t="s">
        <v>107</v>
      </c>
      <c r="B402" s="1"/>
      <c r="C402" s="1"/>
      <c r="D402" s="1"/>
      <c r="E402" s="1"/>
      <c r="F402" s="1"/>
      <c r="G402" s="1"/>
      <c r="H402" s="1"/>
      <c r="I402" s="1"/>
      <c r="J402" s="1"/>
      <c r="K402" s="20" t="s">
        <v>0</v>
      </c>
    </row>
    <row r="403" ht="17.05" customHeight="1" spans="1:11">
      <c r="A403" s="2" t="s">
        <v>0</v>
      </c>
      <c r="B403" s="2"/>
      <c r="C403" s="2"/>
      <c r="D403" s="2"/>
      <c r="E403" s="2"/>
      <c r="F403" s="2"/>
      <c r="G403" s="2"/>
      <c r="H403" s="2"/>
      <c r="I403" s="2"/>
      <c r="J403" s="2"/>
      <c r="K403" s="20" t="s">
        <v>0</v>
      </c>
    </row>
    <row r="404" ht="17.05" customHeight="1" spans="1:11">
      <c r="A404" s="3" t="s">
        <v>108</v>
      </c>
      <c r="B404" s="3"/>
      <c r="C404" s="3"/>
      <c r="D404" s="3"/>
      <c r="E404" s="3"/>
      <c r="F404" s="3"/>
      <c r="G404" s="3"/>
      <c r="H404" s="3"/>
      <c r="I404" s="2" t="s">
        <v>940</v>
      </c>
      <c r="J404" s="2"/>
      <c r="K404" s="20" t="s">
        <v>0</v>
      </c>
    </row>
    <row r="405" ht="17.05" customHeight="1" spans="1:11">
      <c r="A405" s="4" t="s">
        <v>25</v>
      </c>
      <c r="B405" s="5"/>
      <c r="C405" s="6" t="s">
        <v>110</v>
      </c>
      <c r="D405" s="6" t="s">
        <v>111</v>
      </c>
      <c r="E405" s="6" t="s">
        <v>112</v>
      </c>
      <c r="F405" s="6" t="s">
        <v>113</v>
      </c>
      <c r="G405" s="6" t="s">
        <v>114</v>
      </c>
      <c r="H405" s="7" t="s">
        <v>115</v>
      </c>
      <c r="I405" s="21"/>
      <c r="J405" s="22"/>
      <c r="K405" s="23" t="s">
        <v>0</v>
      </c>
    </row>
    <row r="406" ht="17.05" customHeight="1" spans="1:11">
      <c r="A406" s="8"/>
      <c r="B406" s="9"/>
      <c r="C406" s="10"/>
      <c r="D406" s="10"/>
      <c r="E406" s="10"/>
      <c r="F406" s="10"/>
      <c r="G406" s="10"/>
      <c r="H406" s="7" t="s">
        <v>116</v>
      </c>
      <c r="I406" s="22"/>
      <c r="J406" s="24" t="s">
        <v>117</v>
      </c>
      <c r="K406" s="23" t="s">
        <v>0</v>
      </c>
    </row>
    <row r="407" ht="51.15" customHeight="1" spans="1:11">
      <c r="A407" s="11" t="s">
        <v>0</v>
      </c>
      <c r="B407" s="13"/>
      <c r="C407" s="14" t="s">
        <v>0</v>
      </c>
      <c r="D407" s="14" t="s">
        <v>0</v>
      </c>
      <c r="E407" s="14" t="s">
        <v>941</v>
      </c>
      <c r="F407" s="15" t="s">
        <v>0</v>
      </c>
      <c r="G407" s="18"/>
      <c r="H407" s="19"/>
      <c r="I407" s="27"/>
      <c r="J407" s="18"/>
      <c r="K407" t="s">
        <v>0</v>
      </c>
    </row>
    <row r="408" ht="86.05" customHeight="1" spans="1:11">
      <c r="A408" s="11" t="s">
        <v>942</v>
      </c>
      <c r="B408" s="13"/>
      <c r="C408" s="14" t="s">
        <v>943</v>
      </c>
      <c r="D408" s="14" t="s">
        <v>938</v>
      </c>
      <c r="E408" s="14" t="s">
        <v>944</v>
      </c>
      <c r="F408" s="15" t="s">
        <v>188</v>
      </c>
      <c r="G408" s="16">
        <v>11.13</v>
      </c>
      <c r="H408" s="17">
        <v>46.4</v>
      </c>
      <c r="I408" s="25"/>
      <c r="J408" s="26">
        <v>516.43</v>
      </c>
      <c r="K408" t="s">
        <v>0</v>
      </c>
    </row>
    <row r="409" ht="86.05" customHeight="1" spans="1:11">
      <c r="A409" s="11" t="s">
        <v>945</v>
      </c>
      <c r="B409" s="13"/>
      <c r="C409" s="14" t="s">
        <v>946</v>
      </c>
      <c r="D409" s="14" t="s">
        <v>938</v>
      </c>
      <c r="E409" s="14" t="s">
        <v>947</v>
      </c>
      <c r="F409" s="15" t="s">
        <v>188</v>
      </c>
      <c r="G409" s="16">
        <v>229.68</v>
      </c>
      <c r="H409" s="17">
        <v>61.87</v>
      </c>
      <c r="I409" s="25"/>
      <c r="J409" s="26">
        <v>14210.3</v>
      </c>
      <c r="K409" t="s">
        <v>0</v>
      </c>
    </row>
    <row r="410" ht="86.05" customHeight="1" spans="1:11">
      <c r="A410" s="11" t="s">
        <v>948</v>
      </c>
      <c r="B410" s="13"/>
      <c r="C410" s="14" t="s">
        <v>949</v>
      </c>
      <c r="D410" s="14" t="s">
        <v>938</v>
      </c>
      <c r="E410" s="14" t="s">
        <v>950</v>
      </c>
      <c r="F410" s="15" t="s">
        <v>188</v>
      </c>
      <c r="G410" s="16">
        <v>7.7</v>
      </c>
      <c r="H410" s="17">
        <v>96.63</v>
      </c>
      <c r="I410" s="25"/>
      <c r="J410" s="26">
        <v>744.05</v>
      </c>
      <c r="K410" t="s">
        <v>0</v>
      </c>
    </row>
    <row r="411" ht="86.05" customHeight="1" spans="1:11">
      <c r="A411" s="11" t="s">
        <v>951</v>
      </c>
      <c r="B411" s="13"/>
      <c r="C411" s="14" t="s">
        <v>952</v>
      </c>
      <c r="D411" s="14" t="s">
        <v>938</v>
      </c>
      <c r="E411" s="14" t="s">
        <v>953</v>
      </c>
      <c r="F411" s="15" t="s">
        <v>188</v>
      </c>
      <c r="G411" s="16">
        <v>7.7</v>
      </c>
      <c r="H411" s="17">
        <v>34.57</v>
      </c>
      <c r="I411" s="25"/>
      <c r="J411" s="26">
        <v>266.19</v>
      </c>
      <c r="K411" t="s">
        <v>0</v>
      </c>
    </row>
    <row r="412" ht="86.05" customHeight="1" spans="1:11">
      <c r="A412" s="11" t="s">
        <v>954</v>
      </c>
      <c r="B412" s="13"/>
      <c r="C412" s="14" t="s">
        <v>955</v>
      </c>
      <c r="D412" s="14" t="s">
        <v>938</v>
      </c>
      <c r="E412" s="14" t="s">
        <v>956</v>
      </c>
      <c r="F412" s="15" t="s">
        <v>188</v>
      </c>
      <c r="G412" s="16">
        <v>34.89</v>
      </c>
      <c r="H412" s="17">
        <v>45.21</v>
      </c>
      <c r="I412" s="25"/>
      <c r="J412" s="26">
        <v>1577.38</v>
      </c>
      <c r="K412" t="s">
        <v>0</v>
      </c>
    </row>
    <row r="413" ht="27.9" customHeight="1" spans="1:11">
      <c r="A413" s="11" t="s">
        <v>957</v>
      </c>
      <c r="B413" s="13"/>
      <c r="C413" s="14" t="s">
        <v>958</v>
      </c>
      <c r="D413" s="14" t="s">
        <v>959</v>
      </c>
      <c r="E413" s="14" t="s">
        <v>960</v>
      </c>
      <c r="F413" s="15" t="s">
        <v>299</v>
      </c>
      <c r="G413" s="16">
        <v>1</v>
      </c>
      <c r="H413" s="17">
        <v>31.72</v>
      </c>
      <c r="I413" s="25"/>
      <c r="J413" s="26">
        <v>31.72</v>
      </c>
      <c r="K413" t="s">
        <v>0</v>
      </c>
    </row>
    <row r="414" ht="27.9" customHeight="1" spans="1:11">
      <c r="A414" s="11" t="s">
        <v>961</v>
      </c>
      <c r="B414" s="13"/>
      <c r="C414" s="14" t="s">
        <v>962</v>
      </c>
      <c r="D414" s="14" t="s">
        <v>959</v>
      </c>
      <c r="E414" s="14" t="s">
        <v>963</v>
      </c>
      <c r="F414" s="15" t="s">
        <v>299</v>
      </c>
      <c r="G414" s="16">
        <v>21</v>
      </c>
      <c r="H414" s="17">
        <v>22.84</v>
      </c>
      <c r="I414" s="25"/>
      <c r="J414" s="26">
        <v>479.64</v>
      </c>
      <c r="K414" t="s">
        <v>0</v>
      </c>
    </row>
    <row r="415" ht="27.9" customHeight="1" spans="1:11">
      <c r="A415" s="11" t="s">
        <v>964</v>
      </c>
      <c r="B415" s="13"/>
      <c r="C415" s="14" t="s">
        <v>965</v>
      </c>
      <c r="D415" s="14" t="s">
        <v>959</v>
      </c>
      <c r="E415" s="14" t="s">
        <v>966</v>
      </c>
      <c r="F415" s="15" t="s">
        <v>299</v>
      </c>
      <c r="G415" s="16">
        <v>1</v>
      </c>
      <c r="H415" s="17">
        <v>12.69</v>
      </c>
      <c r="I415" s="25"/>
      <c r="J415" s="26">
        <v>12.69</v>
      </c>
      <c r="K415" t="s">
        <v>0</v>
      </c>
    </row>
    <row r="416" ht="39.55" customHeight="1" spans="1:11">
      <c r="A416" s="11" t="s">
        <v>967</v>
      </c>
      <c r="B416" s="13"/>
      <c r="C416" s="14" t="s">
        <v>968</v>
      </c>
      <c r="D416" s="14" t="s">
        <v>959</v>
      </c>
      <c r="E416" s="14" t="s">
        <v>969</v>
      </c>
      <c r="F416" s="15" t="s">
        <v>299</v>
      </c>
      <c r="G416" s="16">
        <v>10</v>
      </c>
      <c r="H416" s="17">
        <v>81.72</v>
      </c>
      <c r="I416" s="25"/>
      <c r="J416" s="26">
        <v>817.2</v>
      </c>
      <c r="K416" t="s">
        <v>0</v>
      </c>
    </row>
    <row r="417" ht="51.15" customHeight="1" spans="1:11">
      <c r="A417" s="11" t="s">
        <v>970</v>
      </c>
      <c r="B417" s="13"/>
      <c r="C417" s="14" t="s">
        <v>971</v>
      </c>
      <c r="D417" s="14" t="s">
        <v>972</v>
      </c>
      <c r="E417" s="14" t="s">
        <v>973</v>
      </c>
      <c r="F417" s="15" t="s">
        <v>521</v>
      </c>
      <c r="G417" s="16">
        <v>12</v>
      </c>
      <c r="H417" s="17">
        <v>696.5</v>
      </c>
      <c r="I417" s="25"/>
      <c r="J417" s="26">
        <v>8358</v>
      </c>
      <c r="K417" t="s">
        <v>0</v>
      </c>
    </row>
    <row r="418" ht="39.55" customHeight="1" spans="1:11">
      <c r="A418" s="11" t="s">
        <v>974</v>
      </c>
      <c r="B418" s="13"/>
      <c r="C418" s="14" t="s">
        <v>975</v>
      </c>
      <c r="D418" s="14" t="s">
        <v>972</v>
      </c>
      <c r="E418" s="14" t="s">
        <v>976</v>
      </c>
      <c r="F418" s="15" t="s">
        <v>521</v>
      </c>
      <c r="G418" s="16">
        <v>8</v>
      </c>
      <c r="H418" s="17">
        <v>1506.39</v>
      </c>
      <c r="I418" s="25"/>
      <c r="J418" s="26">
        <v>12051.12</v>
      </c>
      <c r="K418" t="s">
        <v>0</v>
      </c>
    </row>
    <row r="419" ht="20.15" customHeight="1" spans="1:11">
      <c r="A419" s="11" t="s">
        <v>977</v>
      </c>
      <c r="B419" s="13"/>
      <c r="C419" s="14" t="s">
        <v>978</v>
      </c>
      <c r="D419" s="14" t="s">
        <v>979</v>
      </c>
      <c r="E419" s="14" t="s">
        <v>980</v>
      </c>
      <c r="F419" s="15" t="s">
        <v>521</v>
      </c>
      <c r="G419" s="16">
        <v>11</v>
      </c>
      <c r="H419" s="17">
        <v>1916.09</v>
      </c>
      <c r="I419" s="25"/>
      <c r="J419" s="26">
        <v>21076.99</v>
      </c>
      <c r="K419" t="s">
        <v>0</v>
      </c>
    </row>
    <row r="420" ht="27.9" customHeight="1" spans="1:11">
      <c r="A420" s="1" t="s">
        <v>107</v>
      </c>
      <c r="B420" s="1"/>
      <c r="C420" s="1"/>
      <c r="D420" s="1"/>
      <c r="E420" s="1"/>
      <c r="F420" s="1"/>
      <c r="G420" s="1"/>
      <c r="H420" s="1"/>
      <c r="I420" s="1"/>
      <c r="J420" s="1"/>
      <c r="K420" s="20" t="s">
        <v>0</v>
      </c>
    </row>
    <row r="421" ht="17.05" customHeight="1" spans="1:11">
      <c r="A421" s="2" t="s">
        <v>0</v>
      </c>
      <c r="B421" s="2"/>
      <c r="C421" s="2"/>
      <c r="D421" s="2"/>
      <c r="E421" s="2"/>
      <c r="F421" s="2"/>
      <c r="G421" s="2"/>
      <c r="H421" s="2"/>
      <c r="I421" s="2"/>
      <c r="J421" s="2"/>
      <c r="K421" s="20" t="s">
        <v>0</v>
      </c>
    </row>
    <row r="422" ht="17.05" customHeight="1" spans="1:11">
      <c r="A422" s="3" t="s">
        <v>108</v>
      </c>
      <c r="B422" s="3"/>
      <c r="C422" s="3"/>
      <c r="D422" s="3"/>
      <c r="E422" s="3"/>
      <c r="F422" s="3"/>
      <c r="G422" s="3"/>
      <c r="H422" s="3"/>
      <c r="I422" s="2" t="s">
        <v>981</v>
      </c>
      <c r="J422" s="2"/>
      <c r="K422" s="20" t="s">
        <v>0</v>
      </c>
    </row>
    <row r="423" ht="17.05" customHeight="1" spans="1:11">
      <c r="A423" s="4" t="s">
        <v>25</v>
      </c>
      <c r="B423" s="5"/>
      <c r="C423" s="6" t="s">
        <v>110</v>
      </c>
      <c r="D423" s="6" t="s">
        <v>111</v>
      </c>
      <c r="E423" s="6" t="s">
        <v>112</v>
      </c>
      <c r="F423" s="6" t="s">
        <v>113</v>
      </c>
      <c r="G423" s="6" t="s">
        <v>114</v>
      </c>
      <c r="H423" s="7" t="s">
        <v>115</v>
      </c>
      <c r="I423" s="21"/>
      <c r="J423" s="22"/>
      <c r="K423" s="23" t="s">
        <v>0</v>
      </c>
    </row>
    <row r="424" ht="17.05" customHeight="1" spans="1:11">
      <c r="A424" s="8"/>
      <c r="B424" s="9"/>
      <c r="C424" s="10"/>
      <c r="D424" s="10"/>
      <c r="E424" s="10"/>
      <c r="F424" s="10"/>
      <c r="G424" s="10"/>
      <c r="H424" s="7" t="s">
        <v>116</v>
      </c>
      <c r="I424" s="22"/>
      <c r="J424" s="24" t="s">
        <v>117</v>
      </c>
      <c r="K424" s="23" t="s">
        <v>0</v>
      </c>
    </row>
    <row r="425" ht="74.4" customHeight="1" spans="1:11">
      <c r="A425" s="11" t="s">
        <v>0</v>
      </c>
      <c r="B425" s="13"/>
      <c r="C425" s="14" t="s">
        <v>0</v>
      </c>
      <c r="D425" s="14" t="s">
        <v>0</v>
      </c>
      <c r="E425" s="14" t="s">
        <v>982</v>
      </c>
      <c r="F425" s="15" t="s">
        <v>0</v>
      </c>
      <c r="G425" s="18"/>
      <c r="H425" s="19"/>
      <c r="I425" s="27"/>
      <c r="J425" s="18"/>
      <c r="K425" t="s">
        <v>0</v>
      </c>
    </row>
    <row r="426" ht="74.4" customHeight="1" spans="1:11">
      <c r="A426" s="11" t="s">
        <v>983</v>
      </c>
      <c r="B426" s="13"/>
      <c r="C426" s="14" t="s">
        <v>984</v>
      </c>
      <c r="D426" s="14" t="s">
        <v>985</v>
      </c>
      <c r="E426" s="14" t="s">
        <v>986</v>
      </c>
      <c r="F426" s="15" t="s">
        <v>521</v>
      </c>
      <c r="G426" s="16">
        <v>9</v>
      </c>
      <c r="H426" s="17">
        <v>1691.69</v>
      </c>
      <c r="I426" s="25"/>
      <c r="J426" s="26">
        <v>15225.21</v>
      </c>
      <c r="K426" t="s">
        <v>0</v>
      </c>
    </row>
    <row r="427" ht="39.55" customHeight="1" spans="1:11">
      <c r="A427" s="11" t="s">
        <v>987</v>
      </c>
      <c r="B427" s="13"/>
      <c r="C427" s="14" t="s">
        <v>988</v>
      </c>
      <c r="D427" s="14" t="s">
        <v>989</v>
      </c>
      <c r="E427" s="14" t="s">
        <v>990</v>
      </c>
      <c r="F427" s="15" t="s">
        <v>521</v>
      </c>
      <c r="G427" s="16">
        <v>2</v>
      </c>
      <c r="H427" s="17">
        <v>502.68</v>
      </c>
      <c r="I427" s="25"/>
      <c r="J427" s="26">
        <v>1005.36</v>
      </c>
      <c r="K427" t="s">
        <v>0</v>
      </c>
    </row>
    <row r="428" ht="97.65" customHeight="1" spans="1:11">
      <c r="A428" s="11" t="s">
        <v>991</v>
      </c>
      <c r="B428" s="13"/>
      <c r="C428" s="14" t="s">
        <v>992</v>
      </c>
      <c r="D428" s="14" t="s">
        <v>979</v>
      </c>
      <c r="E428" s="14" t="s">
        <v>993</v>
      </c>
      <c r="F428" s="15" t="s">
        <v>521</v>
      </c>
      <c r="G428" s="16">
        <v>1</v>
      </c>
      <c r="H428" s="17">
        <v>2001.95</v>
      </c>
      <c r="I428" s="25"/>
      <c r="J428" s="26">
        <v>2001.95</v>
      </c>
      <c r="K428" t="s">
        <v>0</v>
      </c>
    </row>
    <row r="429" ht="74.4" customHeight="1" spans="1:11">
      <c r="A429" s="11" t="s">
        <v>994</v>
      </c>
      <c r="B429" s="13"/>
      <c r="C429" s="14" t="s">
        <v>995</v>
      </c>
      <c r="D429" s="14" t="s">
        <v>985</v>
      </c>
      <c r="E429" s="14" t="s">
        <v>996</v>
      </c>
      <c r="F429" s="15" t="s">
        <v>521</v>
      </c>
      <c r="G429" s="16">
        <v>1</v>
      </c>
      <c r="H429" s="17">
        <v>1674.97</v>
      </c>
      <c r="I429" s="25"/>
      <c r="J429" s="26">
        <v>1674.97</v>
      </c>
      <c r="K429" t="s">
        <v>0</v>
      </c>
    </row>
    <row r="430" ht="39.55" customHeight="1" spans="1:11">
      <c r="A430" s="11" t="s">
        <v>997</v>
      </c>
      <c r="B430" s="13"/>
      <c r="C430" s="14" t="s">
        <v>998</v>
      </c>
      <c r="D430" s="14" t="s">
        <v>972</v>
      </c>
      <c r="E430" s="14" t="s">
        <v>999</v>
      </c>
      <c r="F430" s="15" t="s">
        <v>521</v>
      </c>
      <c r="G430" s="16">
        <v>2</v>
      </c>
      <c r="H430" s="17">
        <v>1804.93</v>
      </c>
      <c r="I430" s="25"/>
      <c r="J430" s="26">
        <v>3609.86</v>
      </c>
      <c r="K430" t="s">
        <v>0</v>
      </c>
    </row>
    <row r="431" ht="51.15" customHeight="1" spans="1:11">
      <c r="A431" s="11" t="s">
        <v>1000</v>
      </c>
      <c r="B431" s="13"/>
      <c r="C431" s="14" t="s">
        <v>1001</v>
      </c>
      <c r="D431" s="14" t="s">
        <v>1002</v>
      </c>
      <c r="E431" s="14" t="s">
        <v>1003</v>
      </c>
      <c r="F431" s="15" t="s">
        <v>299</v>
      </c>
      <c r="G431" s="16">
        <v>21</v>
      </c>
      <c r="H431" s="17">
        <v>374.9</v>
      </c>
      <c r="I431" s="25"/>
      <c r="J431" s="26">
        <v>7872.9</v>
      </c>
      <c r="K431" t="s">
        <v>0</v>
      </c>
    </row>
    <row r="432" ht="51.15" customHeight="1" spans="1:11">
      <c r="A432" s="11" t="s">
        <v>1004</v>
      </c>
      <c r="B432" s="13"/>
      <c r="C432" s="14" t="s">
        <v>1005</v>
      </c>
      <c r="D432" s="14" t="s">
        <v>1002</v>
      </c>
      <c r="E432" s="14" t="s">
        <v>1006</v>
      </c>
      <c r="F432" s="15" t="s">
        <v>299</v>
      </c>
      <c r="G432" s="16">
        <v>1</v>
      </c>
      <c r="H432" s="17">
        <v>513.37</v>
      </c>
      <c r="I432" s="25"/>
      <c r="J432" s="26">
        <v>513.37</v>
      </c>
      <c r="K432" t="s">
        <v>0</v>
      </c>
    </row>
    <row r="433" ht="51.15" customHeight="1" spans="1:11">
      <c r="A433" s="11" t="s">
        <v>1007</v>
      </c>
      <c r="B433" s="13"/>
      <c r="C433" s="14" t="s">
        <v>1008</v>
      </c>
      <c r="D433" s="14" t="s">
        <v>1009</v>
      </c>
      <c r="E433" s="14" t="s">
        <v>1010</v>
      </c>
      <c r="F433" s="15" t="s">
        <v>299</v>
      </c>
      <c r="G433" s="16">
        <v>34</v>
      </c>
      <c r="H433" s="17">
        <v>29.79</v>
      </c>
      <c r="I433" s="25"/>
      <c r="J433" s="26">
        <v>1012.86</v>
      </c>
      <c r="K433" t="s">
        <v>0</v>
      </c>
    </row>
    <row r="434" ht="51.15" customHeight="1" spans="1:11">
      <c r="A434" s="11" t="s">
        <v>1011</v>
      </c>
      <c r="B434" s="13"/>
      <c r="C434" s="14" t="s">
        <v>1012</v>
      </c>
      <c r="D434" s="14" t="s">
        <v>1009</v>
      </c>
      <c r="E434" s="14" t="s">
        <v>1013</v>
      </c>
      <c r="F434" s="15" t="s">
        <v>299</v>
      </c>
      <c r="G434" s="16">
        <v>44</v>
      </c>
      <c r="H434" s="17">
        <v>54.33</v>
      </c>
      <c r="I434" s="25"/>
      <c r="J434" s="26">
        <v>2390.52</v>
      </c>
      <c r="K434" t="s">
        <v>0</v>
      </c>
    </row>
    <row r="435" ht="39.55" customHeight="1" spans="1:11">
      <c r="A435" s="11" t="s">
        <v>1014</v>
      </c>
      <c r="B435" s="13"/>
      <c r="C435" s="14" t="s">
        <v>1015</v>
      </c>
      <c r="D435" s="14" t="s">
        <v>1009</v>
      </c>
      <c r="E435" s="14" t="s">
        <v>1016</v>
      </c>
      <c r="F435" s="15" t="s">
        <v>299</v>
      </c>
      <c r="G435" s="16">
        <v>34</v>
      </c>
      <c r="H435" s="17">
        <v>19.57</v>
      </c>
      <c r="I435" s="25"/>
      <c r="J435" s="26">
        <v>665.38</v>
      </c>
      <c r="K435" t="s">
        <v>0</v>
      </c>
    </row>
    <row r="436" ht="39.55" customHeight="1" spans="1:11">
      <c r="A436" s="11" t="s">
        <v>1017</v>
      </c>
      <c r="B436" s="13"/>
      <c r="C436" s="14" t="s">
        <v>1018</v>
      </c>
      <c r="D436" s="14" t="s">
        <v>1009</v>
      </c>
      <c r="E436" s="14" t="s">
        <v>1019</v>
      </c>
      <c r="F436" s="15" t="s">
        <v>299</v>
      </c>
      <c r="G436" s="16">
        <v>22</v>
      </c>
      <c r="H436" s="17">
        <v>33.77</v>
      </c>
      <c r="I436" s="25"/>
      <c r="J436" s="26">
        <v>742.94</v>
      </c>
      <c r="K436" t="s">
        <v>0</v>
      </c>
    </row>
    <row r="437" ht="20.15" customHeight="1" spans="1:11">
      <c r="A437" s="11" t="s">
        <v>74</v>
      </c>
      <c r="B437" s="12"/>
      <c r="C437" s="12"/>
      <c r="D437" s="12"/>
      <c r="E437" s="12"/>
      <c r="F437" s="12"/>
      <c r="G437" s="12"/>
      <c r="H437" s="12"/>
      <c r="I437" s="12"/>
      <c r="J437" s="13"/>
      <c r="K437" t="s">
        <v>541</v>
      </c>
    </row>
    <row r="438" ht="27.9" customHeight="1" spans="1:11">
      <c r="A438" s="1" t="s">
        <v>107</v>
      </c>
      <c r="B438" s="1"/>
      <c r="C438" s="1"/>
      <c r="D438" s="1"/>
      <c r="E438" s="1"/>
      <c r="F438" s="1"/>
      <c r="G438" s="1"/>
      <c r="H438" s="1"/>
      <c r="I438" s="1"/>
      <c r="J438" s="1"/>
      <c r="K438" s="20" t="s">
        <v>0</v>
      </c>
    </row>
    <row r="439" ht="17.05" customHeight="1" spans="1:11">
      <c r="A439" s="2" t="s">
        <v>0</v>
      </c>
      <c r="B439" s="2"/>
      <c r="C439" s="2"/>
      <c r="D439" s="2"/>
      <c r="E439" s="2"/>
      <c r="F439" s="2"/>
      <c r="G439" s="2"/>
      <c r="H439" s="2"/>
      <c r="I439" s="2"/>
      <c r="J439" s="2"/>
      <c r="K439" s="20" t="s">
        <v>0</v>
      </c>
    </row>
    <row r="440" ht="17.05" customHeight="1" spans="1:11">
      <c r="A440" s="3" t="s">
        <v>108</v>
      </c>
      <c r="B440" s="3"/>
      <c r="C440" s="3"/>
      <c r="D440" s="3"/>
      <c r="E440" s="3"/>
      <c r="F440" s="3"/>
      <c r="G440" s="3"/>
      <c r="H440" s="3"/>
      <c r="I440" s="2" t="s">
        <v>1020</v>
      </c>
      <c r="J440" s="2"/>
      <c r="K440" s="20" t="s">
        <v>0</v>
      </c>
    </row>
    <row r="441" ht="17.05" customHeight="1" spans="1:11">
      <c r="A441" s="4" t="s">
        <v>25</v>
      </c>
      <c r="B441" s="5"/>
      <c r="C441" s="6" t="s">
        <v>110</v>
      </c>
      <c r="D441" s="6" t="s">
        <v>111</v>
      </c>
      <c r="E441" s="6" t="s">
        <v>112</v>
      </c>
      <c r="F441" s="6" t="s">
        <v>113</v>
      </c>
      <c r="G441" s="6" t="s">
        <v>114</v>
      </c>
      <c r="H441" s="7" t="s">
        <v>115</v>
      </c>
      <c r="I441" s="21"/>
      <c r="J441" s="22"/>
      <c r="K441" s="23" t="s">
        <v>0</v>
      </c>
    </row>
    <row r="442" ht="17.05" customHeight="1" spans="1:11">
      <c r="A442" s="8"/>
      <c r="B442" s="9"/>
      <c r="C442" s="10"/>
      <c r="D442" s="10"/>
      <c r="E442" s="10"/>
      <c r="F442" s="10"/>
      <c r="G442" s="10"/>
      <c r="H442" s="7" t="s">
        <v>116</v>
      </c>
      <c r="I442" s="22"/>
      <c r="J442" s="24" t="s">
        <v>117</v>
      </c>
      <c r="K442" s="23" t="s">
        <v>0</v>
      </c>
    </row>
    <row r="443" ht="62.8" customHeight="1" spans="1:11">
      <c r="A443" s="11" t="s">
        <v>1021</v>
      </c>
      <c r="B443" s="13"/>
      <c r="C443" s="14" t="s">
        <v>1022</v>
      </c>
      <c r="D443" s="14" t="s">
        <v>1023</v>
      </c>
      <c r="E443" s="14" t="s">
        <v>1024</v>
      </c>
      <c r="F443" s="15" t="s">
        <v>188</v>
      </c>
      <c r="G443" s="16">
        <v>15</v>
      </c>
      <c r="H443" s="17">
        <v>93.41</v>
      </c>
      <c r="I443" s="25"/>
      <c r="J443" s="26">
        <v>1401.15</v>
      </c>
      <c r="K443" t="s">
        <v>0</v>
      </c>
    </row>
    <row r="444" ht="27.9" customHeight="1" spans="1:11">
      <c r="A444" s="11" t="s">
        <v>1025</v>
      </c>
      <c r="B444" s="13"/>
      <c r="C444" s="14" t="s">
        <v>1026</v>
      </c>
      <c r="D444" s="14" t="s">
        <v>917</v>
      </c>
      <c r="E444" s="14" t="s">
        <v>918</v>
      </c>
      <c r="F444" s="15" t="s">
        <v>596</v>
      </c>
      <c r="G444" s="16">
        <v>6.3</v>
      </c>
      <c r="H444" s="17">
        <v>14.07</v>
      </c>
      <c r="I444" s="25"/>
      <c r="J444" s="26">
        <v>88.64</v>
      </c>
      <c r="K444" t="s">
        <v>0</v>
      </c>
    </row>
    <row r="445" ht="62.8" customHeight="1" spans="1:11">
      <c r="A445" s="11" t="s">
        <v>1027</v>
      </c>
      <c r="B445" s="13"/>
      <c r="C445" s="14" t="s">
        <v>1028</v>
      </c>
      <c r="D445" s="14" t="s">
        <v>921</v>
      </c>
      <c r="E445" s="14" t="s">
        <v>922</v>
      </c>
      <c r="F445" s="15" t="s">
        <v>596</v>
      </c>
      <c r="G445" s="16">
        <v>6.3</v>
      </c>
      <c r="H445" s="17">
        <v>2.47</v>
      </c>
      <c r="I445" s="25"/>
      <c r="J445" s="26">
        <v>15.56</v>
      </c>
      <c r="K445" t="s">
        <v>0</v>
      </c>
    </row>
    <row r="446" ht="62.8" customHeight="1" spans="1:11">
      <c r="A446" s="11" t="s">
        <v>1029</v>
      </c>
      <c r="B446" s="13"/>
      <c r="C446" s="14" t="s">
        <v>1030</v>
      </c>
      <c r="D446" s="14" t="s">
        <v>925</v>
      </c>
      <c r="E446" s="14" t="s">
        <v>1031</v>
      </c>
      <c r="F446" s="15" t="s">
        <v>126</v>
      </c>
      <c r="G446" s="16">
        <v>3.58</v>
      </c>
      <c r="H446" s="17">
        <v>24.73</v>
      </c>
      <c r="I446" s="25"/>
      <c r="J446" s="26">
        <v>88.53</v>
      </c>
      <c r="K446" t="s">
        <v>0</v>
      </c>
    </row>
    <row r="447" ht="155.8" customHeight="1" spans="1:11">
      <c r="A447" s="11" t="s">
        <v>1032</v>
      </c>
      <c r="B447" s="13"/>
      <c r="C447" s="14" t="s">
        <v>1033</v>
      </c>
      <c r="D447" s="14" t="s">
        <v>1034</v>
      </c>
      <c r="E447" s="14" t="s">
        <v>1035</v>
      </c>
      <c r="F447" s="15" t="s">
        <v>160</v>
      </c>
      <c r="G447" s="16">
        <v>3</v>
      </c>
      <c r="H447" s="17">
        <v>172.26</v>
      </c>
      <c r="I447" s="25"/>
      <c r="J447" s="26">
        <v>516.78</v>
      </c>
      <c r="K447" t="s">
        <v>0</v>
      </c>
    </row>
    <row r="448" ht="20.15" customHeight="1" spans="1:11">
      <c r="A448" s="11" t="s">
        <v>76</v>
      </c>
      <c r="B448" s="12"/>
      <c r="C448" s="12"/>
      <c r="D448" s="12"/>
      <c r="E448" s="12"/>
      <c r="F448" s="12"/>
      <c r="G448" s="12"/>
      <c r="H448" s="12"/>
      <c r="I448" s="12"/>
      <c r="J448" s="13"/>
      <c r="K448" t="s">
        <v>541</v>
      </c>
    </row>
    <row r="449" ht="62.8" customHeight="1" spans="1:11">
      <c r="A449" s="11" t="s">
        <v>1036</v>
      </c>
      <c r="B449" s="13"/>
      <c r="C449" s="14" t="s">
        <v>1037</v>
      </c>
      <c r="D449" s="14" t="s">
        <v>1038</v>
      </c>
      <c r="E449" s="14" t="s">
        <v>1039</v>
      </c>
      <c r="F449" s="15" t="s">
        <v>188</v>
      </c>
      <c r="G449" s="16">
        <v>130.29</v>
      </c>
      <c r="H449" s="17">
        <v>47.49</v>
      </c>
      <c r="I449" s="25"/>
      <c r="J449" s="26">
        <v>6187.47</v>
      </c>
      <c r="K449" t="s">
        <v>0</v>
      </c>
    </row>
    <row r="450" ht="62.8" customHeight="1" spans="1:11">
      <c r="A450" s="11" t="s">
        <v>1040</v>
      </c>
      <c r="B450" s="13"/>
      <c r="C450" s="14" t="s">
        <v>1041</v>
      </c>
      <c r="D450" s="14" t="s">
        <v>1038</v>
      </c>
      <c r="E450" s="14" t="s">
        <v>1042</v>
      </c>
      <c r="F450" s="15" t="s">
        <v>188</v>
      </c>
      <c r="G450" s="16">
        <v>4.88</v>
      </c>
      <c r="H450" s="17">
        <v>56.66</v>
      </c>
      <c r="I450" s="25"/>
      <c r="J450" s="26">
        <v>276.5</v>
      </c>
      <c r="K450" t="s">
        <v>0</v>
      </c>
    </row>
    <row r="451" ht="51.15" customHeight="1" spans="1:11">
      <c r="A451" s="11" t="s">
        <v>1043</v>
      </c>
      <c r="B451" s="13"/>
      <c r="C451" s="14" t="s">
        <v>1044</v>
      </c>
      <c r="D451" s="14" t="s">
        <v>1045</v>
      </c>
      <c r="E451" s="14" t="s">
        <v>1046</v>
      </c>
      <c r="F451" s="15" t="s">
        <v>299</v>
      </c>
      <c r="G451" s="16">
        <v>221</v>
      </c>
      <c r="H451" s="17">
        <v>48.77</v>
      </c>
      <c r="I451" s="25"/>
      <c r="J451" s="26">
        <v>10778.17</v>
      </c>
      <c r="K451" t="s">
        <v>0</v>
      </c>
    </row>
    <row r="452" ht="27.9" customHeight="1" spans="1:11">
      <c r="A452" s="11" t="s">
        <v>1047</v>
      </c>
      <c r="B452" s="13"/>
      <c r="C452" s="14" t="s">
        <v>1048</v>
      </c>
      <c r="D452" s="14" t="s">
        <v>917</v>
      </c>
      <c r="E452" s="14" t="s">
        <v>918</v>
      </c>
      <c r="F452" s="15" t="s">
        <v>596</v>
      </c>
      <c r="G452" s="16">
        <v>32.75</v>
      </c>
      <c r="H452" s="17">
        <v>14.07</v>
      </c>
      <c r="I452" s="25"/>
      <c r="J452" s="26">
        <v>460.79</v>
      </c>
      <c r="K452" t="s">
        <v>0</v>
      </c>
    </row>
    <row r="453" ht="62.8" customHeight="1" spans="1:11">
      <c r="A453" s="11" t="s">
        <v>1049</v>
      </c>
      <c r="B453" s="13"/>
      <c r="C453" s="14" t="s">
        <v>1050</v>
      </c>
      <c r="D453" s="14" t="s">
        <v>921</v>
      </c>
      <c r="E453" s="14" t="s">
        <v>922</v>
      </c>
      <c r="F453" s="15" t="s">
        <v>596</v>
      </c>
      <c r="G453" s="16">
        <v>32.75</v>
      </c>
      <c r="H453" s="17">
        <v>2.47</v>
      </c>
      <c r="I453" s="25"/>
      <c r="J453" s="26">
        <v>80.89</v>
      </c>
      <c r="K453" t="s">
        <v>0</v>
      </c>
    </row>
    <row r="454" ht="51.15" customHeight="1" spans="1:11">
      <c r="A454" s="11" t="s">
        <v>1051</v>
      </c>
      <c r="B454" s="13"/>
      <c r="C454" s="14" t="s">
        <v>1052</v>
      </c>
      <c r="D454" s="14" t="s">
        <v>925</v>
      </c>
      <c r="E454" s="14" t="s">
        <v>1053</v>
      </c>
      <c r="F454" s="15" t="s">
        <v>126</v>
      </c>
      <c r="G454" s="16">
        <v>12.84</v>
      </c>
      <c r="H454" s="17">
        <v>18.99</v>
      </c>
      <c r="I454" s="25"/>
      <c r="J454" s="26">
        <v>243.83</v>
      </c>
      <c r="K454" t="s">
        <v>0</v>
      </c>
    </row>
    <row r="455" ht="27.9" customHeight="1" spans="1:11">
      <c r="A455" s="1" t="s">
        <v>107</v>
      </c>
      <c r="B455" s="1"/>
      <c r="C455" s="1"/>
      <c r="D455" s="1"/>
      <c r="E455" s="1"/>
      <c r="F455" s="1"/>
      <c r="G455" s="1"/>
      <c r="H455" s="1"/>
      <c r="I455" s="1"/>
      <c r="J455" s="1"/>
      <c r="K455" s="20" t="s">
        <v>0</v>
      </c>
    </row>
    <row r="456" ht="17.05" customHeight="1" spans="1:11">
      <c r="A456" s="2" t="s">
        <v>0</v>
      </c>
      <c r="B456" s="2"/>
      <c r="C456" s="2"/>
      <c r="D456" s="2"/>
      <c r="E456" s="2"/>
      <c r="F456" s="2"/>
      <c r="G456" s="2"/>
      <c r="H456" s="2"/>
      <c r="I456" s="2"/>
      <c r="J456" s="2"/>
      <c r="K456" s="20" t="s">
        <v>0</v>
      </c>
    </row>
    <row r="457" ht="17.05" customHeight="1" spans="1:11">
      <c r="A457" s="3" t="s">
        <v>108</v>
      </c>
      <c r="B457" s="3"/>
      <c r="C457" s="3"/>
      <c r="D457" s="3"/>
      <c r="E457" s="3"/>
      <c r="F457" s="3"/>
      <c r="G457" s="3"/>
      <c r="H457" s="3"/>
      <c r="I457" s="2" t="s">
        <v>1054</v>
      </c>
      <c r="J457" s="2"/>
      <c r="K457" s="20" t="s">
        <v>0</v>
      </c>
    </row>
    <row r="458" ht="17.05" customHeight="1" spans="1:11">
      <c r="A458" s="4" t="s">
        <v>25</v>
      </c>
      <c r="B458" s="5"/>
      <c r="C458" s="6" t="s">
        <v>110</v>
      </c>
      <c r="D458" s="6" t="s">
        <v>111</v>
      </c>
      <c r="E458" s="6" t="s">
        <v>112</v>
      </c>
      <c r="F458" s="6" t="s">
        <v>113</v>
      </c>
      <c r="G458" s="6" t="s">
        <v>114</v>
      </c>
      <c r="H458" s="7" t="s">
        <v>115</v>
      </c>
      <c r="I458" s="21"/>
      <c r="J458" s="22"/>
      <c r="K458" s="23" t="s">
        <v>0</v>
      </c>
    </row>
    <row r="459" ht="17.05" customHeight="1" spans="1:11">
      <c r="A459" s="8"/>
      <c r="B459" s="9"/>
      <c r="C459" s="10"/>
      <c r="D459" s="10"/>
      <c r="E459" s="10"/>
      <c r="F459" s="10"/>
      <c r="G459" s="10"/>
      <c r="H459" s="7" t="s">
        <v>116</v>
      </c>
      <c r="I459" s="22"/>
      <c r="J459" s="24" t="s">
        <v>117</v>
      </c>
      <c r="K459" s="23" t="s">
        <v>0</v>
      </c>
    </row>
    <row r="460" ht="20.15" customHeight="1" spans="1:11">
      <c r="A460" s="11" t="s">
        <v>0</v>
      </c>
      <c r="B460" s="13"/>
      <c r="C460" s="14" t="s">
        <v>0</v>
      </c>
      <c r="D460" s="14" t="s">
        <v>0</v>
      </c>
      <c r="E460" s="14" t="s">
        <v>1055</v>
      </c>
      <c r="F460" s="15" t="s">
        <v>0</v>
      </c>
      <c r="G460" s="18"/>
      <c r="H460" s="19"/>
      <c r="I460" s="27"/>
      <c r="J460" s="18"/>
      <c r="K460" t="s">
        <v>0</v>
      </c>
    </row>
    <row r="461" ht="20.15" customHeight="1" spans="1:11">
      <c r="A461" s="11" t="s">
        <v>78</v>
      </c>
      <c r="B461" s="12"/>
      <c r="C461" s="12"/>
      <c r="D461" s="12"/>
      <c r="E461" s="12"/>
      <c r="F461" s="12"/>
      <c r="G461" s="12"/>
      <c r="H461" s="12"/>
      <c r="I461" s="12"/>
      <c r="J461" s="13"/>
      <c r="K461" t="s">
        <v>541</v>
      </c>
    </row>
    <row r="462" ht="51.15" customHeight="1" spans="1:11">
      <c r="A462" s="11" t="s">
        <v>1056</v>
      </c>
      <c r="B462" s="13"/>
      <c r="C462" s="14" t="s">
        <v>1057</v>
      </c>
      <c r="D462" s="14" t="s">
        <v>1058</v>
      </c>
      <c r="E462" s="14" t="s">
        <v>1059</v>
      </c>
      <c r="F462" s="15" t="s">
        <v>546</v>
      </c>
      <c r="G462" s="16">
        <v>10</v>
      </c>
      <c r="H462" s="17">
        <v>229.04</v>
      </c>
      <c r="I462" s="25"/>
      <c r="J462" s="26">
        <v>2290.4</v>
      </c>
      <c r="K462" t="s">
        <v>0</v>
      </c>
    </row>
    <row r="463" ht="86.05" customHeight="1" spans="1:11">
      <c r="A463" s="11" t="s">
        <v>1060</v>
      </c>
      <c r="B463" s="13"/>
      <c r="C463" s="14" t="s">
        <v>1061</v>
      </c>
      <c r="D463" s="14" t="s">
        <v>1062</v>
      </c>
      <c r="E463" s="14" t="s">
        <v>1063</v>
      </c>
      <c r="F463" s="15" t="s">
        <v>546</v>
      </c>
      <c r="G463" s="16">
        <v>1</v>
      </c>
      <c r="H463" s="17">
        <v>4130.1</v>
      </c>
      <c r="I463" s="25"/>
      <c r="J463" s="26">
        <v>4130.1</v>
      </c>
      <c r="K463" t="s">
        <v>0</v>
      </c>
    </row>
    <row r="464" ht="132.55" customHeight="1" spans="1:11">
      <c r="A464" s="11" t="s">
        <v>1064</v>
      </c>
      <c r="B464" s="13"/>
      <c r="C464" s="14" t="s">
        <v>1065</v>
      </c>
      <c r="D464" s="14" t="s">
        <v>1066</v>
      </c>
      <c r="E464" s="14" t="s">
        <v>1067</v>
      </c>
      <c r="F464" s="15" t="s">
        <v>126</v>
      </c>
      <c r="G464" s="16">
        <v>11.25</v>
      </c>
      <c r="H464" s="17">
        <v>178.49</v>
      </c>
      <c r="I464" s="25"/>
      <c r="J464" s="26">
        <v>2008.01</v>
      </c>
      <c r="K464" t="s">
        <v>0</v>
      </c>
    </row>
    <row r="465" ht="132.55" customHeight="1" spans="1:11">
      <c r="A465" s="11" t="s">
        <v>1068</v>
      </c>
      <c r="B465" s="13"/>
      <c r="C465" s="14" t="s">
        <v>1069</v>
      </c>
      <c r="D465" s="14" t="s">
        <v>1066</v>
      </c>
      <c r="E465" s="14" t="s">
        <v>1070</v>
      </c>
      <c r="F465" s="15" t="s">
        <v>126</v>
      </c>
      <c r="G465" s="16">
        <v>1.82</v>
      </c>
      <c r="H465" s="17">
        <v>131.38</v>
      </c>
      <c r="I465" s="25"/>
      <c r="J465" s="26">
        <v>239.11</v>
      </c>
      <c r="K465" t="s">
        <v>0</v>
      </c>
    </row>
    <row r="466" ht="20.15" customHeight="1" spans="1:11">
      <c r="A466" s="11" t="s">
        <v>1071</v>
      </c>
      <c r="B466" s="13"/>
      <c r="C466" s="14" t="s">
        <v>1072</v>
      </c>
      <c r="D466" s="14" t="s">
        <v>1073</v>
      </c>
      <c r="E466" s="14" t="s">
        <v>1074</v>
      </c>
      <c r="F466" s="15" t="s">
        <v>126</v>
      </c>
      <c r="G466" s="16">
        <v>1.06</v>
      </c>
      <c r="H466" s="17">
        <v>381.12</v>
      </c>
      <c r="I466" s="25"/>
      <c r="J466" s="26">
        <v>403.99</v>
      </c>
      <c r="K466" t="s">
        <v>0</v>
      </c>
    </row>
    <row r="467" ht="39.55" customHeight="1" spans="1:11">
      <c r="A467" s="11" t="s">
        <v>1075</v>
      </c>
      <c r="B467" s="13"/>
      <c r="C467" s="14" t="s">
        <v>1076</v>
      </c>
      <c r="D467" s="14" t="s">
        <v>1077</v>
      </c>
      <c r="E467" s="14" t="s">
        <v>1078</v>
      </c>
      <c r="F467" s="15" t="s">
        <v>299</v>
      </c>
      <c r="G467" s="16">
        <v>12</v>
      </c>
      <c r="H467" s="17">
        <v>66.88</v>
      </c>
      <c r="I467" s="25"/>
      <c r="J467" s="26">
        <v>802.56</v>
      </c>
      <c r="K467" t="s">
        <v>0</v>
      </c>
    </row>
    <row r="468" ht="39.55" customHeight="1" spans="1:11">
      <c r="A468" s="11" t="s">
        <v>1079</v>
      </c>
      <c r="B468" s="13"/>
      <c r="C468" s="14" t="s">
        <v>1080</v>
      </c>
      <c r="D468" s="14" t="s">
        <v>1077</v>
      </c>
      <c r="E468" s="14" t="s">
        <v>1081</v>
      </c>
      <c r="F468" s="15" t="s">
        <v>299</v>
      </c>
      <c r="G468" s="16">
        <v>8</v>
      </c>
      <c r="H468" s="17">
        <v>76.27</v>
      </c>
      <c r="I468" s="25"/>
      <c r="J468" s="26">
        <v>610.16</v>
      </c>
      <c r="K468" t="s">
        <v>0</v>
      </c>
    </row>
    <row r="469" ht="27.9" customHeight="1" spans="1:11">
      <c r="A469" s="11" t="s">
        <v>1082</v>
      </c>
      <c r="B469" s="13"/>
      <c r="C469" s="14" t="s">
        <v>1083</v>
      </c>
      <c r="D469" s="14" t="s">
        <v>1084</v>
      </c>
      <c r="E469" s="14" t="s">
        <v>1085</v>
      </c>
      <c r="F469" s="15" t="s">
        <v>299</v>
      </c>
      <c r="G469" s="16">
        <v>1</v>
      </c>
      <c r="H469" s="17">
        <v>2441.36</v>
      </c>
      <c r="I469" s="25"/>
      <c r="J469" s="26">
        <v>2441.36</v>
      </c>
      <c r="K469" t="s">
        <v>0</v>
      </c>
    </row>
    <row r="470" ht="86.05" customHeight="1" spans="1:11">
      <c r="A470" s="11" t="s">
        <v>1086</v>
      </c>
      <c r="B470" s="13"/>
      <c r="C470" s="14" t="s">
        <v>1087</v>
      </c>
      <c r="D470" s="14" t="s">
        <v>921</v>
      </c>
      <c r="E470" s="14" t="s">
        <v>1088</v>
      </c>
      <c r="F470" s="15" t="s">
        <v>596</v>
      </c>
      <c r="G470" s="16">
        <v>335.9</v>
      </c>
      <c r="H470" s="17">
        <v>2.59</v>
      </c>
      <c r="I470" s="25"/>
      <c r="J470" s="26">
        <v>869.98</v>
      </c>
      <c r="K470" t="s">
        <v>0</v>
      </c>
    </row>
    <row r="471" ht="20.15" customHeight="1" spans="1:11">
      <c r="A471" s="11" t="s">
        <v>1089</v>
      </c>
      <c r="B471" s="13"/>
      <c r="C471" s="14" t="s">
        <v>1090</v>
      </c>
      <c r="D471" s="14" t="s">
        <v>1091</v>
      </c>
      <c r="E471" s="14" t="s">
        <v>0</v>
      </c>
      <c r="F471" s="15" t="s">
        <v>847</v>
      </c>
      <c r="G471" s="16">
        <v>1</v>
      </c>
      <c r="H471" s="17">
        <v>248.4</v>
      </c>
      <c r="I471" s="25"/>
      <c r="J471" s="26">
        <v>248.4</v>
      </c>
      <c r="K471" t="s">
        <v>0</v>
      </c>
    </row>
    <row r="472" ht="20.15" customHeight="1" spans="1:11">
      <c r="A472" s="11" t="s">
        <v>80</v>
      </c>
      <c r="B472" s="12"/>
      <c r="C472" s="12"/>
      <c r="D472" s="12"/>
      <c r="E472" s="12"/>
      <c r="F472" s="12"/>
      <c r="G472" s="12"/>
      <c r="H472" s="12"/>
      <c r="I472" s="12"/>
      <c r="J472" s="13"/>
      <c r="K472" t="s">
        <v>541</v>
      </c>
    </row>
    <row r="473" ht="20.15" customHeight="1" spans="1:11">
      <c r="A473" s="11" t="s">
        <v>1092</v>
      </c>
      <c r="B473" s="13"/>
      <c r="C473" s="14" t="s">
        <v>1093</v>
      </c>
      <c r="D473" s="14" t="s">
        <v>1094</v>
      </c>
      <c r="E473" s="14" t="s">
        <v>1095</v>
      </c>
      <c r="F473" s="15" t="s">
        <v>126</v>
      </c>
      <c r="G473" s="16">
        <v>56.58</v>
      </c>
      <c r="H473" s="17">
        <v>588.35</v>
      </c>
      <c r="I473" s="25"/>
      <c r="J473" s="26">
        <v>33288.84</v>
      </c>
      <c r="K473" t="s">
        <v>0</v>
      </c>
    </row>
    <row r="474" ht="27.9" customHeight="1" spans="1:11">
      <c r="A474" s="1" t="s">
        <v>107</v>
      </c>
      <c r="B474" s="1"/>
      <c r="C474" s="1"/>
      <c r="D474" s="1"/>
      <c r="E474" s="1"/>
      <c r="F474" s="1"/>
      <c r="G474" s="1"/>
      <c r="H474" s="1"/>
      <c r="I474" s="1"/>
      <c r="J474" s="1"/>
      <c r="K474" s="20" t="s">
        <v>0</v>
      </c>
    </row>
    <row r="475" ht="17.05" customHeight="1" spans="1:11">
      <c r="A475" s="2" t="s">
        <v>0</v>
      </c>
      <c r="B475" s="2"/>
      <c r="C475" s="2"/>
      <c r="D475" s="2"/>
      <c r="E475" s="2"/>
      <c r="F475" s="2"/>
      <c r="G475" s="2"/>
      <c r="H475" s="2"/>
      <c r="I475" s="2"/>
      <c r="J475" s="2"/>
      <c r="K475" s="20" t="s">
        <v>0</v>
      </c>
    </row>
    <row r="476" ht="17.05" customHeight="1" spans="1:11">
      <c r="A476" s="3" t="s">
        <v>108</v>
      </c>
      <c r="B476" s="3"/>
      <c r="C476" s="3"/>
      <c r="D476" s="3"/>
      <c r="E476" s="3"/>
      <c r="F476" s="3"/>
      <c r="G476" s="3"/>
      <c r="H476" s="3"/>
      <c r="I476" s="2" t="s">
        <v>1096</v>
      </c>
      <c r="J476" s="2"/>
      <c r="K476" s="20" t="s">
        <v>0</v>
      </c>
    </row>
    <row r="477" ht="17.05" customHeight="1" spans="1:11">
      <c r="A477" s="4" t="s">
        <v>25</v>
      </c>
      <c r="B477" s="5"/>
      <c r="C477" s="6" t="s">
        <v>110</v>
      </c>
      <c r="D477" s="6" t="s">
        <v>111</v>
      </c>
      <c r="E477" s="6" t="s">
        <v>112</v>
      </c>
      <c r="F477" s="6" t="s">
        <v>113</v>
      </c>
      <c r="G477" s="6" t="s">
        <v>114</v>
      </c>
      <c r="H477" s="7" t="s">
        <v>115</v>
      </c>
      <c r="I477" s="21"/>
      <c r="J477" s="22"/>
      <c r="K477" s="23" t="s">
        <v>0</v>
      </c>
    </row>
    <row r="478" ht="17.05" customHeight="1" spans="1:11">
      <c r="A478" s="8"/>
      <c r="B478" s="9"/>
      <c r="C478" s="10"/>
      <c r="D478" s="10"/>
      <c r="E478" s="10"/>
      <c r="F478" s="10"/>
      <c r="G478" s="10"/>
      <c r="H478" s="7" t="s">
        <v>116</v>
      </c>
      <c r="I478" s="22"/>
      <c r="J478" s="24" t="s">
        <v>117</v>
      </c>
      <c r="K478" s="23" t="s">
        <v>0</v>
      </c>
    </row>
    <row r="479" ht="132.55" customHeight="1" spans="1:11">
      <c r="A479" s="11" t="s">
        <v>0</v>
      </c>
      <c r="B479" s="13"/>
      <c r="C479" s="14" t="s">
        <v>0</v>
      </c>
      <c r="D479" s="14" t="s">
        <v>0</v>
      </c>
      <c r="E479" s="14" t="s">
        <v>1097</v>
      </c>
      <c r="F479" s="15" t="s">
        <v>0</v>
      </c>
      <c r="G479" s="18"/>
      <c r="H479" s="19"/>
      <c r="I479" s="27"/>
      <c r="J479" s="18"/>
      <c r="K479" t="s">
        <v>0</v>
      </c>
    </row>
    <row r="480" ht="144.15" customHeight="1" spans="1:11">
      <c r="A480" s="11" t="s">
        <v>1098</v>
      </c>
      <c r="B480" s="13"/>
      <c r="C480" s="14" t="s">
        <v>1099</v>
      </c>
      <c r="D480" s="14" t="s">
        <v>1094</v>
      </c>
      <c r="E480" s="14" t="s">
        <v>1100</v>
      </c>
      <c r="F480" s="15" t="s">
        <v>126</v>
      </c>
      <c r="G480" s="16">
        <v>6.21</v>
      </c>
      <c r="H480" s="17">
        <v>531.68</v>
      </c>
      <c r="I480" s="25"/>
      <c r="J480" s="26">
        <v>3301.73</v>
      </c>
      <c r="K480" t="s">
        <v>0</v>
      </c>
    </row>
    <row r="481" ht="39.55" customHeight="1" spans="1:11">
      <c r="A481" s="11" t="s">
        <v>1101</v>
      </c>
      <c r="B481" s="13"/>
      <c r="C481" s="14" t="s">
        <v>1102</v>
      </c>
      <c r="D481" s="14" t="s">
        <v>1077</v>
      </c>
      <c r="E481" s="14" t="s">
        <v>1103</v>
      </c>
      <c r="F481" s="15" t="s">
        <v>299</v>
      </c>
      <c r="G481" s="16">
        <v>19</v>
      </c>
      <c r="H481" s="17">
        <v>217.59</v>
      </c>
      <c r="I481" s="25"/>
      <c r="J481" s="26">
        <v>4134.21</v>
      </c>
      <c r="K481" t="s">
        <v>0</v>
      </c>
    </row>
    <row r="482" ht="39.55" customHeight="1" spans="1:11">
      <c r="A482" s="11" t="s">
        <v>1104</v>
      </c>
      <c r="B482" s="13"/>
      <c r="C482" s="14" t="s">
        <v>1105</v>
      </c>
      <c r="D482" s="14" t="s">
        <v>324</v>
      </c>
      <c r="E482" s="14" t="s">
        <v>1106</v>
      </c>
      <c r="F482" s="15" t="s">
        <v>126</v>
      </c>
      <c r="G482" s="16">
        <v>251.4</v>
      </c>
      <c r="H482" s="17">
        <v>412.67</v>
      </c>
      <c r="I482" s="25"/>
      <c r="J482" s="26">
        <v>103745.24</v>
      </c>
      <c r="K482" t="s">
        <v>0</v>
      </c>
    </row>
    <row r="483" ht="62.8" customHeight="1" spans="1:11">
      <c r="A483" s="11" t="s">
        <v>1107</v>
      </c>
      <c r="B483" s="13"/>
      <c r="C483" s="14" t="s">
        <v>1108</v>
      </c>
      <c r="D483" s="14" t="s">
        <v>1109</v>
      </c>
      <c r="E483" s="14" t="s">
        <v>1110</v>
      </c>
      <c r="F483" s="15" t="s">
        <v>299</v>
      </c>
      <c r="G483" s="16">
        <v>1</v>
      </c>
      <c r="H483" s="17">
        <v>1068.22</v>
      </c>
      <c r="I483" s="25"/>
      <c r="J483" s="26">
        <v>1068.22</v>
      </c>
      <c r="K483" t="s">
        <v>0</v>
      </c>
    </row>
    <row r="484" ht="86.05" customHeight="1" spans="1:11">
      <c r="A484" s="11" t="s">
        <v>1111</v>
      </c>
      <c r="B484" s="13"/>
      <c r="C484" s="14" t="s">
        <v>1112</v>
      </c>
      <c r="D484" s="14" t="s">
        <v>921</v>
      </c>
      <c r="E484" s="14" t="s">
        <v>1088</v>
      </c>
      <c r="F484" s="15" t="s">
        <v>596</v>
      </c>
      <c r="G484" s="16">
        <v>817.29</v>
      </c>
      <c r="H484" s="17">
        <v>2.59</v>
      </c>
      <c r="I484" s="25"/>
      <c r="J484" s="26">
        <v>2116.78</v>
      </c>
      <c r="K484" t="s">
        <v>0</v>
      </c>
    </row>
    <row r="485" ht="20.15" customHeight="1" spans="1:11">
      <c r="A485" s="11" t="s">
        <v>1113</v>
      </c>
      <c r="B485" s="13"/>
      <c r="C485" s="14" t="s">
        <v>1114</v>
      </c>
      <c r="D485" s="14" t="s">
        <v>1091</v>
      </c>
      <c r="E485" s="14" t="s">
        <v>0</v>
      </c>
      <c r="F485" s="15" t="s">
        <v>847</v>
      </c>
      <c r="G485" s="16">
        <v>1</v>
      </c>
      <c r="H485" s="17">
        <v>158.94</v>
      </c>
      <c r="I485" s="25"/>
      <c r="J485" s="26">
        <v>158.94</v>
      </c>
      <c r="K485" t="s">
        <v>0</v>
      </c>
    </row>
    <row r="486" ht="20.15" customHeight="1" spans="1:11">
      <c r="A486" s="11" t="s">
        <v>82</v>
      </c>
      <c r="B486" s="12"/>
      <c r="C486" s="12"/>
      <c r="D486" s="12"/>
      <c r="E486" s="12"/>
      <c r="F486" s="12"/>
      <c r="G486" s="12"/>
      <c r="H486" s="12"/>
      <c r="I486" s="12"/>
      <c r="J486" s="13"/>
      <c r="K486" t="s">
        <v>541</v>
      </c>
    </row>
    <row r="487" ht="120.9" customHeight="1" spans="1:11">
      <c r="A487" s="11" t="s">
        <v>1115</v>
      </c>
      <c r="B487" s="13"/>
      <c r="C487" s="14" t="s">
        <v>1116</v>
      </c>
      <c r="D487" s="14" t="s">
        <v>1117</v>
      </c>
      <c r="E487" s="14" t="s">
        <v>1118</v>
      </c>
      <c r="F487" s="15" t="s">
        <v>546</v>
      </c>
      <c r="G487" s="16">
        <v>2</v>
      </c>
      <c r="H487" s="17">
        <v>9844.75</v>
      </c>
      <c r="I487" s="25"/>
      <c r="J487" s="26">
        <v>19689.5</v>
      </c>
      <c r="K487" t="s">
        <v>0</v>
      </c>
    </row>
    <row r="488" ht="51.15" customHeight="1" spans="1:11">
      <c r="A488" s="11" t="s">
        <v>1119</v>
      </c>
      <c r="B488" s="13"/>
      <c r="C488" s="14" t="s">
        <v>1120</v>
      </c>
      <c r="D488" s="14" t="s">
        <v>1117</v>
      </c>
      <c r="E488" s="14" t="s">
        <v>1121</v>
      </c>
      <c r="F488" s="15" t="s">
        <v>546</v>
      </c>
      <c r="G488" s="16">
        <v>2</v>
      </c>
      <c r="H488" s="17">
        <v>21309.73</v>
      </c>
      <c r="I488" s="25"/>
      <c r="J488" s="26">
        <v>42619.46</v>
      </c>
      <c r="K488" t="s">
        <v>0</v>
      </c>
    </row>
    <row r="489" ht="27.9" customHeight="1" spans="1:11">
      <c r="A489" s="1" t="s">
        <v>107</v>
      </c>
      <c r="B489" s="1"/>
      <c r="C489" s="1"/>
      <c r="D489" s="1"/>
      <c r="E489" s="1"/>
      <c r="F489" s="1"/>
      <c r="G489" s="1"/>
      <c r="H489" s="1"/>
      <c r="I489" s="1"/>
      <c r="J489" s="1"/>
      <c r="K489" s="20" t="s">
        <v>0</v>
      </c>
    </row>
    <row r="490" ht="17.05" customHeight="1" spans="1:11">
      <c r="A490" s="2" t="s">
        <v>0</v>
      </c>
      <c r="B490" s="2"/>
      <c r="C490" s="2"/>
      <c r="D490" s="2"/>
      <c r="E490" s="2"/>
      <c r="F490" s="2"/>
      <c r="G490" s="2"/>
      <c r="H490" s="2"/>
      <c r="I490" s="2"/>
      <c r="J490" s="2"/>
      <c r="K490" s="20" t="s">
        <v>0</v>
      </c>
    </row>
    <row r="491" ht="17.05" customHeight="1" spans="1:11">
      <c r="A491" s="3" t="s">
        <v>108</v>
      </c>
      <c r="B491" s="3"/>
      <c r="C491" s="3"/>
      <c r="D491" s="3"/>
      <c r="E491" s="3"/>
      <c r="F491" s="3"/>
      <c r="G491" s="3"/>
      <c r="H491" s="3"/>
      <c r="I491" s="2" t="s">
        <v>1122</v>
      </c>
      <c r="J491" s="2"/>
      <c r="K491" s="20" t="s">
        <v>0</v>
      </c>
    </row>
    <row r="492" ht="17.05" customHeight="1" spans="1:11">
      <c r="A492" s="4" t="s">
        <v>25</v>
      </c>
      <c r="B492" s="5"/>
      <c r="C492" s="6" t="s">
        <v>110</v>
      </c>
      <c r="D492" s="6" t="s">
        <v>111</v>
      </c>
      <c r="E492" s="6" t="s">
        <v>112</v>
      </c>
      <c r="F492" s="6" t="s">
        <v>113</v>
      </c>
      <c r="G492" s="6" t="s">
        <v>114</v>
      </c>
      <c r="H492" s="7" t="s">
        <v>115</v>
      </c>
      <c r="I492" s="21"/>
      <c r="J492" s="22"/>
      <c r="K492" s="23" t="s">
        <v>0</v>
      </c>
    </row>
    <row r="493" ht="17.05" customHeight="1" spans="1:11">
      <c r="A493" s="8"/>
      <c r="B493" s="9"/>
      <c r="C493" s="10"/>
      <c r="D493" s="10"/>
      <c r="E493" s="10"/>
      <c r="F493" s="10"/>
      <c r="G493" s="10"/>
      <c r="H493" s="7" t="s">
        <v>116</v>
      </c>
      <c r="I493" s="22"/>
      <c r="J493" s="24" t="s">
        <v>117</v>
      </c>
      <c r="K493" s="23" t="s">
        <v>0</v>
      </c>
    </row>
    <row r="494" ht="51.15" customHeight="1" spans="1:11">
      <c r="A494" s="11" t="s">
        <v>0</v>
      </c>
      <c r="B494" s="13"/>
      <c r="C494" s="14" t="s">
        <v>0</v>
      </c>
      <c r="D494" s="14" t="s">
        <v>0</v>
      </c>
      <c r="E494" s="14" t="s">
        <v>1123</v>
      </c>
      <c r="F494" s="15" t="s">
        <v>0</v>
      </c>
      <c r="G494" s="18"/>
      <c r="H494" s="19"/>
      <c r="I494" s="27"/>
      <c r="J494" s="18"/>
      <c r="K494" t="s">
        <v>0</v>
      </c>
    </row>
    <row r="495" ht="120.9" customHeight="1" spans="1:11">
      <c r="A495" s="11" t="s">
        <v>1124</v>
      </c>
      <c r="B495" s="13"/>
      <c r="C495" s="14" t="s">
        <v>1125</v>
      </c>
      <c r="D495" s="14" t="s">
        <v>1126</v>
      </c>
      <c r="E495" s="14" t="s">
        <v>1127</v>
      </c>
      <c r="F495" s="15" t="s">
        <v>126</v>
      </c>
      <c r="G495" s="16">
        <v>55.97</v>
      </c>
      <c r="H495" s="17">
        <v>741.76</v>
      </c>
      <c r="I495" s="25"/>
      <c r="J495" s="26">
        <v>41516.31</v>
      </c>
      <c r="K495" t="s">
        <v>0</v>
      </c>
    </row>
    <row r="496" ht="20.15" customHeight="1" spans="1:11">
      <c r="A496" s="11" t="s">
        <v>1128</v>
      </c>
      <c r="B496" s="13"/>
      <c r="C496" s="14" t="s">
        <v>1129</v>
      </c>
      <c r="D496" s="14" t="s">
        <v>1073</v>
      </c>
      <c r="E496" s="14" t="s">
        <v>1074</v>
      </c>
      <c r="F496" s="15" t="s">
        <v>126</v>
      </c>
      <c r="G496" s="16">
        <v>1.6</v>
      </c>
      <c r="H496" s="17">
        <v>381.12</v>
      </c>
      <c r="I496" s="25"/>
      <c r="J496" s="26">
        <v>609.79</v>
      </c>
      <c r="K496" t="s">
        <v>0</v>
      </c>
    </row>
    <row r="497" ht="51.15" customHeight="1" spans="1:11">
      <c r="A497" s="11" t="s">
        <v>1130</v>
      </c>
      <c r="B497" s="13"/>
      <c r="C497" s="14" t="s">
        <v>1131</v>
      </c>
      <c r="D497" s="14" t="s">
        <v>1132</v>
      </c>
      <c r="E497" s="14" t="s">
        <v>1133</v>
      </c>
      <c r="F497" s="15" t="s">
        <v>380</v>
      </c>
      <c r="G497" s="16">
        <v>2.98</v>
      </c>
      <c r="H497" s="17">
        <v>809.72</v>
      </c>
      <c r="I497" s="25"/>
      <c r="J497" s="26">
        <v>2412.97</v>
      </c>
      <c r="K497" t="s">
        <v>0</v>
      </c>
    </row>
    <row r="498" ht="51.15" customHeight="1" spans="1:11">
      <c r="A498" s="11" t="s">
        <v>1134</v>
      </c>
      <c r="B498" s="13"/>
      <c r="C498" s="14" t="s">
        <v>1135</v>
      </c>
      <c r="D498" s="14" t="s">
        <v>1109</v>
      </c>
      <c r="E498" s="14" t="s">
        <v>1136</v>
      </c>
      <c r="F498" s="15" t="s">
        <v>299</v>
      </c>
      <c r="G498" s="16">
        <v>2</v>
      </c>
      <c r="H498" s="17">
        <v>907.11</v>
      </c>
      <c r="I498" s="25"/>
      <c r="J498" s="26">
        <v>1814.22</v>
      </c>
      <c r="K498" t="s">
        <v>0</v>
      </c>
    </row>
    <row r="499" ht="51.15" customHeight="1" spans="1:11">
      <c r="A499" s="11" t="s">
        <v>1137</v>
      </c>
      <c r="B499" s="13"/>
      <c r="C499" s="14" t="s">
        <v>1138</v>
      </c>
      <c r="D499" s="14" t="s">
        <v>1109</v>
      </c>
      <c r="E499" s="14" t="s">
        <v>1139</v>
      </c>
      <c r="F499" s="15" t="s">
        <v>299</v>
      </c>
      <c r="G499" s="16">
        <v>2</v>
      </c>
      <c r="H499" s="17">
        <v>952.78</v>
      </c>
      <c r="I499" s="25"/>
      <c r="J499" s="26">
        <v>1905.56</v>
      </c>
      <c r="K499" t="s">
        <v>0</v>
      </c>
    </row>
    <row r="500" ht="39.55" customHeight="1" spans="1:11">
      <c r="A500" s="11" t="s">
        <v>1140</v>
      </c>
      <c r="B500" s="13"/>
      <c r="C500" s="14" t="s">
        <v>1141</v>
      </c>
      <c r="D500" s="14" t="s">
        <v>1142</v>
      </c>
      <c r="E500" s="14" t="s">
        <v>1143</v>
      </c>
      <c r="F500" s="15" t="s">
        <v>380</v>
      </c>
      <c r="G500" s="16">
        <v>1.38</v>
      </c>
      <c r="H500" s="17">
        <v>333.66</v>
      </c>
      <c r="I500" s="25"/>
      <c r="J500" s="26">
        <v>460.45</v>
      </c>
      <c r="K500" t="s">
        <v>0</v>
      </c>
    </row>
    <row r="501" ht="39.55" customHeight="1" spans="1:11">
      <c r="A501" s="11" t="s">
        <v>1144</v>
      </c>
      <c r="B501" s="13"/>
      <c r="C501" s="14" t="s">
        <v>1145</v>
      </c>
      <c r="D501" s="14" t="s">
        <v>1146</v>
      </c>
      <c r="E501" s="14" t="s">
        <v>1147</v>
      </c>
      <c r="F501" s="15" t="s">
        <v>299</v>
      </c>
      <c r="G501" s="16">
        <v>2</v>
      </c>
      <c r="H501" s="17">
        <v>482.07</v>
      </c>
      <c r="I501" s="25"/>
      <c r="J501" s="26">
        <v>964.14</v>
      </c>
      <c r="K501" t="s">
        <v>0</v>
      </c>
    </row>
    <row r="502" ht="27.9" customHeight="1" spans="1:11">
      <c r="A502" s="11" t="s">
        <v>1148</v>
      </c>
      <c r="B502" s="13"/>
      <c r="C502" s="14" t="s">
        <v>1149</v>
      </c>
      <c r="D502" s="14" t="s">
        <v>917</v>
      </c>
      <c r="E502" s="14" t="s">
        <v>918</v>
      </c>
      <c r="F502" s="15" t="s">
        <v>596</v>
      </c>
      <c r="G502" s="16">
        <v>440.92</v>
      </c>
      <c r="H502" s="17">
        <v>14.07</v>
      </c>
      <c r="I502" s="25"/>
      <c r="J502" s="26">
        <v>6203.74</v>
      </c>
      <c r="K502" t="s">
        <v>0</v>
      </c>
    </row>
    <row r="503" ht="86.05" customHeight="1" spans="1:11">
      <c r="A503" s="11" t="s">
        <v>1150</v>
      </c>
      <c r="B503" s="13"/>
      <c r="C503" s="14" t="s">
        <v>1151</v>
      </c>
      <c r="D503" s="14" t="s">
        <v>921</v>
      </c>
      <c r="E503" s="14" t="s">
        <v>1088</v>
      </c>
      <c r="F503" s="15" t="s">
        <v>596</v>
      </c>
      <c r="G503" s="16">
        <v>440.92</v>
      </c>
      <c r="H503" s="17">
        <v>2.59</v>
      </c>
      <c r="I503" s="25"/>
      <c r="J503" s="26">
        <v>1141.98</v>
      </c>
      <c r="K503" t="s">
        <v>0</v>
      </c>
    </row>
    <row r="504" ht="20.15" customHeight="1" spans="1:11">
      <c r="A504" s="11" t="s">
        <v>1152</v>
      </c>
      <c r="B504" s="13"/>
      <c r="C504" s="14" t="s">
        <v>1153</v>
      </c>
      <c r="D504" s="14" t="s">
        <v>1091</v>
      </c>
      <c r="E504" s="14" t="s">
        <v>0</v>
      </c>
      <c r="F504" s="15" t="s">
        <v>847</v>
      </c>
      <c r="G504" s="16">
        <v>1</v>
      </c>
      <c r="H504" s="17">
        <v>1197.16</v>
      </c>
      <c r="I504" s="25"/>
      <c r="J504" s="26">
        <v>1197.16</v>
      </c>
      <c r="K504" t="s">
        <v>0</v>
      </c>
    </row>
    <row r="505" ht="20.15" customHeight="1" spans="1:11">
      <c r="A505" s="11" t="s">
        <v>1154</v>
      </c>
      <c r="B505" s="12"/>
      <c r="C505" s="12"/>
      <c r="D505" s="12"/>
      <c r="E505" s="12"/>
      <c r="F505" s="12"/>
      <c r="G505" s="12"/>
      <c r="H505" s="12"/>
      <c r="I505" s="12"/>
      <c r="J505" s="13"/>
      <c r="K505" t="s">
        <v>120</v>
      </c>
    </row>
    <row r="506" ht="20.15" customHeight="1" spans="1:11">
      <c r="A506" s="11" t="s">
        <v>72</v>
      </c>
      <c r="B506" s="12"/>
      <c r="C506" s="12"/>
      <c r="D506" s="12"/>
      <c r="E506" s="12"/>
      <c r="F506" s="12"/>
      <c r="G506" s="12"/>
      <c r="H506" s="12"/>
      <c r="I506" s="12"/>
      <c r="J506" s="13"/>
      <c r="K506" t="s">
        <v>541</v>
      </c>
    </row>
    <row r="507" ht="97.65" customHeight="1" spans="1:11">
      <c r="A507" s="11" t="s">
        <v>1155</v>
      </c>
      <c r="B507" s="13"/>
      <c r="C507" s="14" t="s">
        <v>1156</v>
      </c>
      <c r="D507" s="14" t="s">
        <v>938</v>
      </c>
      <c r="E507" s="14" t="s">
        <v>1157</v>
      </c>
      <c r="F507" s="15" t="s">
        <v>188</v>
      </c>
      <c r="G507" s="16">
        <v>87.49</v>
      </c>
      <c r="H507" s="17">
        <v>77.87</v>
      </c>
      <c r="I507" s="25"/>
      <c r="J507" s="26">
        <v>6812.85</v>
      </c>
      <c r="K507" t="s">
        <v>0</v>
      </c>
    </row>
    <row r="508" ht="20.15" customHeight="1" spans="1:11">
      <c r="A508" s="11" t="s">
        <v>1158</v>
      </c>
      <c r="B508" s="13"/>
      <c r="C508" s="14" t="s">
        <v>1159</v>
      </c>
      <c r="D508" s="14" t="s">
        <v>1160</v>
      </c>
      <c r="E508" s="14" t="s">
        <v>1161</v>
      </c>
      <c r="F508" s="15" t="s">
        <v>1162</v>
      </c>
      <c r="G508" s="16">
        <v>1</v>
      </c>
      <c r="H508" s="17">
        <v>7885.62</v>
      </c>
      <c r="I508" s="25"/>
      <c r="J508" s="26">
        <v>7885.62</v>
      </c>
      <c r="K508" t="s">
        <v>0</v>
      </c>
    </row>
    <row r="509" ht="27.9" customHeight="1" spans="1:11">
      <c r="A509" s="1" t="s">
        <v>107</v>
      </c>
      <c r="B509" s="1"/>
      <c r="C509" s="1"/>
      <c r="D509" s="1"/>
      <c r="E509" s="1"/>
      <c r="F509" s="1"/>
      <c r="G509" s="1"/>
      <c r="H509" s="1"/>
      <c r="I509" s="1"/>
      <c r="J509" s="1"/>
      <c r="K509" s="20" t="s">
        <v>0</v>
      </c>
    </row>
    <row r="510" ht="17.05" customHeight="1" spans="1:11">
      <c r="A510" s="2" t="s">
        <v>0</v>
      </c>
      <c r="B510" s="2"/>
      <c r="C510" s="2"/>
      <c r="D510" s="2"/>
      <c r="E510" s="2"/>
      <c r="F510" s="2"/>
      <c r="G510" s="2"/>
      <c r="H510" s="2"/>
      <c r="I510" s="2"/>
      <c r="J510" s="2"/>
      <c r="K510" s="20" t="s">
        <v>0</v>
      </c>
    </row>
    <row r="511" ht="17.05" customHeight="1" spans="1:11">
      <c r="A511" s="3" t="s">
        <v>108</v>
      </c>
      <c r="B511" s="3"/>
      <c r="C511" s="3"/>
      <c r="D511" s="3"/>
      <c r="E511" s="3"/>
      <c r="F511" s="3"/>
      <c r="G511" s="3"/>
      <c r="H511" s="3"/>
      <c r="I511" s="2" t="s">
        <v>1163</v>
      </c>
      <c r="J511" s="2"/>
      <c r="K511" s="20" t="s">
        <v>0</v>
      </c>
    </row>
    <row r="512" ht="17.05" customHeight="1" spans="1:11">
      <c r="A512" s="4" t="s">
        <v>25</v>
      </c>
      <c r="B512" s="5"/>
      <c r="C512" s="6" t="s">
        <v>110</v>
      </c>
      <c r="D512" s="6" t="s">
        <v>111</v>
      </c>
      <c r="E512" s="6" t="s">
        <v>112</v>
      </c>
      <c r="F512" s="6" t="s">
        <v>113</v>
      </c>
      <c r="G512" s="6" t="s">
        <v>114</v>
      </c>
      <c r="H512" s="7" t="s">
        <v>115</v>
      </c>
      <c r="I512" s="21"/>
      <c r="J512" s="22"/>
      <c r="K512" s="23" t="s">
        <v>0</v>
      </c>
    </row>
    <row r="513" ht="17.05" customHeight="1" spans="1:11">
      <c r="A513" s="8"/>
      <c r="B513" s="9"/>
      <c r="C513" s="10"/>
      <c r="D513" s="10"/>
      <c r="E513" s="10"/>
      <c r="F513" s="10"/>
      <c r="G513" s="10"/>
      <c r="H513" s="7" t="s">
        <v>116</v>
      </c>
      <c r="I513" s="22"/>
      <c r="J513" s="24" t="s">
        <v>117</v>
      </c>
      <c r="K513" s="23" t="s">
        <v>0</v>
      </c>
    </row>
    <row r="514" ht="179.05" customHeight="1" spans="1:11">
      <c r="A514" s="11" t="s">
        <v>0</v>
      </c>
      <c r="B514" s="13"/>
      <c r="C514" s="14" t="s">
        <v>0</v>
      </c>
      <c r="D514" s="14" t="s">
        <v>0</v>
      </c>
      <c r="E514" s="14" t="s">
        <v>1164</v>
      </c>
      <c r="F514" s="15" t="s">
        <v>0</v>
      </c>
      <c r="G514" s="18"/>
      <c r="H514" s="19"/>
      <c r="I514" s="27"/>
      <c r="J514" s="18"/>
      <c r="K514" t="s">
        <v>0</v>
      </c>
    </row>
    <row r="515" ht="179.05" customHeight="1" spans="1:11">
      <c r="A515" s="11" t="s">
        <v>1165</v>
      </c>
      <c r="B515" s="13"/>
      <c r="C515" s="14" t="s">
        <v>1166</v>
      </c>
      <c r="D515" s="14" t="s">
        <v>1160</v>
      </c>
      <c r="E515" s="14" t="s">
        <v>1167</v>
      </c>
      <c r="F515" s="15" t="s">
        <v>1162</v>
      </c>
      <c r="G515" s="16">
        <v>10</v>
      </c>
      <c r="H515" s="17">
        <v>2518.38</v>
      </c>
      <c r="I515" s="25"/>
      <c r="J515" s="26">
        <v>25183.8</v>
      </c>
      <c r="K515" t="s">
        <v>0</v>
      </c>
    </row>
    <row r="516" ht="27.9" customHeight="1" spans="1:11">
      <c r="A516" s="11" t="s">
        <v>1168</v>
      </c>
      <c r="B516" s="13"/>
      <c r="C516" s="14" t="s">
        <v>1169</v>
      </c>
      <c r="D516" s="14" t="s">
        <v>1170</v>
      </c>
      <c r="E516" s="14" t="s">
        <v>1171</v>
      </c>
      <c r="F516" s="15" t="s">
        <v>380</v>
      </c>
      <c r="G516" s="16">
        <v>129.13</v>
      </c>
      <c r="H516" s="17">
        <v>8.18</v>
      </c>
      <c r="I516" s="25"/>
      <c r="J516" s="26">
        <v>1056.28</v>
      </c>
      <c r="K516" t="s">
        <v>0</v>
      </c>
    </row>
    <row r="517" ht="27.9" customHeight="1" spans="1:11">
      <c r="A517" s="11" t="s">
        <v>1172</v>
      </c>
      <c r="B517" s="13"/>
      <c r="C517" s="14" t="s">
        <v>1173</v>
      </c>
      <c r="D517" s="14" t="s">
        <v>1174</v>
      </c>
      <c r="E517" s="14" t="s">
        <v>1175</v>
      </c>
      <c r="F517" s="15" t="s">
        <v>380</v>
      </c>
      <c r="G517" s="16">
        <v>63.53</v>
      </c>
      <c r="H517" s="17">
        <v>8.47</v>
      </c>
      <c r="I517" s="25"/>
      <c r="J517" s="26">
        <v>538.1</v>
      </c>
      <c r="K517" t="s">
        <v>0</v>
      </c>
    </row>
    <row r="518" ht="39.55" customHeight="1" spans="1:11">
      <c r="A518" s="11" t="s">
        <v>1176</v>
      </c>
      <c r="B518" s="13"/>
      <c r="C518" s="14" t="s">
        <v>1177</v>
      </c>
      <c r="D518" s="14" t="s">
        <v>1178</v>
      </c>
      <c r="E518" s="14" t="s">
        <v>1179</v>
      </c>
      <c r="F518" s="15" t="s">
        <v>380</v>
      </c>
      <c r="G518" s="16">
        <v>14</v>
      </c>
      <c r="H518" s="17">
        <v>180.32</v>
      </c>
      <c r="I518" s="25"/>
      <c r="J518" s="26">
        <v>2524.48</v>
      </c>
      <c r="K518" t="s">
        <v>0</v>
      </c>
    </row>
    <row r="519" ht="27.9" customHeight="1" spans="1:11">
      <c r="A519" s="11" t="s">
        <v>1180</v>
      </c>
      <c r="B519" s="13"/>
      <c r="C519" s="14" t="s">
        <v>1181</v>
      </c>
      <c r="D519" s="14" t="s">
        <v>1182</v>
      </c>
      <c r="E519" s="14" t="s">
        <v>1183</v>
      </c>
      <c r="F519" s="15" t="s">
        <v>380</v>
      </c>
      <c r="G519" s="16">
        <v>46.25</v>
      </c>
      <c r="H519" s="17">
        <v>107.98</v>
      </c>
      <c r="I519" s="25"/>
      <c r="J519" s="26">
        <v>4994.08</v>
      </c>
      <c r="K519" t="s">
        <v>0</v>
      </c>
    </row>
    <row r="520" ht="27.9" customHeight="1" spans="1:11">
      <c r="A520" s="11" t="s">
        <v>1184</v>
      </c>
      <c r="B520" s="13"/>
      <c r="C520" s="14" t="s">
        <v>1185</v>
      </c>
      <c r="D520" s="14" t="s">
        <v>1182</v>
      </c>
      <c r="E520" s="14" t="s">
        <v>1186</v>
      </c>
      <c r="F520" s="15" t="s">
        <v>380</v>
      </c>
      <c r="G520" s="16">
        <v>114.15</v>
      </c>
      <c r="H520" s="17">
        <v>8.33</v>
      </c>
      <c r="I520" s="25"/>
      <c r="J520" s="26">
        <v>950.87</v>
      </c>
      <c r="K520" t="s">
        <v>0</v>
      </c>
    </row>
    <row r="521" ht="62.8" customHeight="1" spans="1:11">
      <c r="A521" s="11" t="s">
        <v>1187</v>
      </c>
      <c r="B521" s="13"/>
      <c r="C521" s="14" t="s">
        <v>1188</v>
      </c>
      <c r="D521" s="14" t="s">
        <v>1189</v>
      </c>
      <c r="E521" s="14" t="s">
        <v>1190</v>
      </c>
      <c r="F521" s="15" t="s">
        <v>380</v>
      </c>
      <c r="G521" s="16">
        <v>61.48</v>
      </c>
      <c r="H521" s="17">
        <v>25.26</v>
      </c>
      <c r="I521" s="25"/>
      <c r="J521" s="26">
        <v>1552.98</v>
      </c>
      <c r="K521" t="s">
        <v>0</v>
      </c>
    </row>
    <row r="522" ht="20.15" customHeight="1" spans="1:11">
      <c r="A522" s="11" t="s">
        <v>1191</v>
      </c>
      <c r="B522" s="12"/>
      <c r="C522" s="12"/>
      <c r="D522" s="12"/>
      <c r="E522" s="12"/>
      <c r="F522" s="12"/>
      <c r="G522" s="12"/>
      <c r="H522" s="12"/>
      <c r="I522" s="12"/>
      <c r="J522" s="13"/>
      <c r="K522" t="s">
        <v>540</v>
      </c>
    </row>
    <row r="523" ht="20.15" customHeight="1" spans="1:11">
      <c r="A523" s="11" t="s">
        <v>87</v>
      </c>
      <c r="B523" s="12"/>
      <c r="C523" s="12"/>
      <c r="D523" s="12"/>
      <c r="E523" s="12"/>
      <c r="F523" s="12"/>
      <c r="G523" s="12"/>
      <c r="H523" s="12"/>
      <c r="I523" s="12"/>
      <c r="J523" s="13"/>
      <c r="K523" t="s">
        <v>541</v>
      </c>
    </row>
    <row r="524" ht="27.9" customHeight="1" spans="1:11">
      <c r="A524" s="11" t="s">
        <v>1192</v>
      </c>
      <c r="B524" s="13"/>
      <c r="C524" s="14" t="s">
        <v>1193</v>
      </c>
      <c r="D524" s="14" t="s">
        <v>917</v>
      </c>
      <c r="E524" s="14" t="s">
        <v>1194</v>
      </c>
      <c r="F524" s="15" t="s">
        <v>1195</v>
      </c>
      <c r="G524" s="16">
        <v>4</v>
      </c>
      <c r="H524" s="17">
        <v>410.36</v>
      </c>
      <c r="I524" s="25"/>
      <c r="J524" s="26">
        <v>1641.44</v>
      </c>
      <c r="K524" t="s">
        <v>0</v>
      </c>
    </row>
    <row r="525" ht="27.9" customHeight="1" spans="1:11">
      <c r="A525" s="11" t="s">
        <v>1196</v>
      </c>
      <c r="B525" s="13"/>
      <c r="C525" s="14" t="s">
        <v>1197</v>
      </c>
      <c r="D525" s="14" t="s">
        <v>917</v>
      </c>
      <c r="E525" s="14" t="s">
        <v>1198</v>
      </c>
      <c r="F525" s="15" t="s">
        <v>1195</v>
      </c>
      <c r="G525" s="16">
        <v>1</v>
      </c>
      <c r="H525" s="17">
        <v>477.59</v>
      </c>
      <c r="I525" s="25"/>
      <c r="J525" s="26">
        <v>477.59</v>
      </c>
      <c r="K525" t="s">
        <v>0</v>
      </c>
    </row>
    <row r="526" ht="27.9" customHeight="1" spans="1:11">
      <c r="A526" s="11" t="s">
        <v>1199</v>
      </c>
      <c r="B526" s="13"/>
      <c r="C526" s="14" t="s">
        <v>1200</v>
      </c>
      <c r="D526" s="14" t="s">
        <v>917</v>
      </c>
      <c r="E526" s="14" t="s">
        <v>1201</v>
      </c>
      <c r="F526" s="15" t="s">
        <v>1195</v>
      </c>
      <c r="G526" s="16">
        <v>25</v>
      </c>
      <c r="H526" s="17">
        <v>497.9</v>
      </c>
      <c r="I526" s="25"/>
      <c r="J526" s="26">
        <v>12447.5</v>
      </c>
      <c r="K526" t="s">
        <v>0</v>
      </c>
    </row>
    <row r="527" ht="20.15" customHeight="1" spans="1:11">
      <c r="A527" s="11" t="s">
        <v>1202</v>
      </c>
      <c r="B527" s="13"/>
      <c r="C527" s="14" t="s">
        <v>1203</v>
      </c>
      <c r="D527" s="14" t="s">
        <v>917</v>
      </c>
      <c r="E527" s="14" t="s">
        <v>1204</v>
      </c>
      <c r="F527" s="15" t="s">
        <v>1195</v>
      </c>
      <c r="G527" s="16">
        <v>6</v>
      </c>
      <c r="H527" s="17">
        <v>523.27</v>
      </c>
      <c r="I527" s="25"/>
      <c r="J527" s="26">
        <v>3139.62</v>
      </c>
      <c r="K527" t="s">
        <v>0</v>
      </c>
    </row>
    <row r="528" ht="27.9" customHeight="1" spans="1:11">
      <c r="A528" s="1" t="s">
        <v>107</v>
      </c>
      <c r="B528" s="1"/>
      <c r="C528" s="1"/>
      <c r="D528" s="1"/>
      <c r="E528" s="1"/>
      <c r="F528" s="1"/>
      <c r="G528" s="1"/>
      <c r="H528" s="1"/>
      <c r="I528" s="1"/>
      <c r="J528" s="1"/>
      <c r="K528" s="20" t="s">
        <v>0</v>
      </c>
    </row>
    <row r="529" ht="17.05" customHeight="1" spans="1:11">
      <c r="A529" s="2" t="s">
        <v>0</v>
      </c>
      <c r="B529" s="2"/>
      <c r="C529" s="2"/>
      <c r="D529" s="2"/>
      <c r="E529" s="2"/>
      <c r="F529" s="2"/>
      <c r="G529" s="2"/>
      <c r="H529" s="2"/>
      <c r="I529" s="2"/>
      <c r="J529" s="2"/>
      <c r="K529" s="20" t="s">
        <v>0</v>
      </c>
    </row>
    <row r="530" ht="17.05" customHeight="1" spans="1:11">
      <c r="A530" s="3" t="s">
        <v>108</v>
      </c>
      <c r="B530" s="3"/>
      <c r="C530" s="3"/>
      <c r="D530" s="3"/>
      <c r="E530" s="3"/>
      <c r="F530" s="3"/>
      <c r="G530" s="3"/>
      <c r="H530" s="3"/>
      <c r="I530" s="2" t="s">
        <v>1205</v>
      </c>
      <c r="J530" s="2"/>
      <c r="K530" s="20" t="s">
        <v>0</v>
      </c>
    </row>
    <row r="531" ht="17.05" customHeight="1" spans="1:11">
      <c r="A531" s="4" t="s">
        <v>25</v>
      </c>
      <c r="B531" s="5"/>
      <c r="C531" s="6" t="s">
        <v>110</v>
      </c>
      <c r="D531" s="6" t="s">
        <v>111</v>
      </c>
      <c r="E531" s="6" t="s">
        <v>112</v>
      </c>
      <c r="F531" s="6" t="s">
        <v>113</v>
      </c>
      <c r="G531" s="6" t="s">
        <v>114</v>
      </c>
      <c r="H531" s="7" t="s">
        <v>115</v>
      </c>
      <c r="I531" s="21"/>
      <c r="J531" s="22"/>
      <c r="K531" s="23" t="s">
        <v>0</v>
      </c>
    </row>
    <row r="532" ht="17.05" customHeight="1" spans="1:11">
      <c r="A532" s="8"/>
      <c r="B532" s="9"/>
      <c r="C532" s="10"/>
      <c r="D532" s="10"/>
      <c r="E532" s="10"/>
      <c r="F532" s="10"/>
      <c r="G532" s="10"/>
      <c r="H532" s="7" t="s">
        <v>116</v>
      </c>
      <c r="I532" s="22"/>
      <c r="J532" s="24" t="s">
        <v>117</v>
      </c>
      <c r="K532" s="23" t="s">
        <v>0</v>
      </c>
    </row>
    <row r="533" ht="20.15" customHeight="1" spans="1:11">
      <c r="A533" s="11" t="s">
        <v>0</v>
      </c>
      <c r="B533" s="13"/>
      <c r="C533" s="14" t="s">
        <v>0</v>
      </c>
      <c r="D533" s="14" t="s">
        <v>0</v>
      </c>
      <c r="E533" s="14" t="s">
        <v>1206</v>
      </c>
      <c r="F533" s="15" t="s">
        <v>0</v>
      </c>
      <c r="G533" s="18"/>
      <c r="H533" s="19"/>
      <c r="I533" s="27"/>
      <c r="J533" s="18"/>
      <c r="K533" t="s">
        <v>0</v>
      </c>
    </row>
    <row r="534" ht="27.9" customHeight="1" spans="1:11">
      <c r="A534" s="11" t="s">
        <v>1207</v>
      </c>
      <c r="B534" s="13"/>
      <c r="C534" s="14" t="s">
        <v>1208</v>
      </c>
      <c r="D534" s="14" t="s">
        <v>917</v>
      </c>
      <c r="E534" s="14" t="s">
        <v>1209</v>
      </c>
      <c r="F534" s="15" t="s">
        <v>1195</v>
      </c>
      <c r="G534" s="16">
        <v>16</v>
      </c>
      <c r="H534" s="17">
        <v>675.64</v>
      </c>
      <c r="I534" s="25"/>
      <c r="J534" s="26">
        <v>10810.24</v>
      </c>
      <c r="K534" t="s">
        <v>0</v>
      </c>
    </row>
    <row r="535" ht="20.15" customHeight="1" spans="1:11">
      <c r="A535" s="11" t="s">
        <v>1210</v>
      </c>
      <c r="B535" s="12"/>
      <c r="C535" s="12"/>
      <c r="D535" s="12"/>
      <c r="E535" s="12"/>
      <c r="F535" s="12"/>
      <c r="G535" s="12"/>
      <c r="H535" s="12"/>
      <c r="I535" s="12"/>
      <c r="J535" s="13"/>
      <c r="K535" t="s">
        <v>119</v>
      </c>
    </row>
    <row r="536" ht="20.15" customHeight="1" spans="1:11">
      <c r="A536" s="11" t="s">
        <v>90</v>
      </c>
      <c r="B536" s="12"/>
      <c r="C536" s="12"/>
      <c r="D536" s="12"/>
      <c r="E536" s="12"/>
      <c r="F536" s="12"/>
      <c r="G536" s="12"/>
      <c r="H536" s="12"/>
      <c r="I536" s="12"/>
      <c r="J536" s="13"/>
      <c r="K536" t="s">
        <v>540</v>
      </c>
    </row>
    <row r="537" ht="20.15" customHeight="1" spans="1:11">
      <c r="A537" s="11" t="s">
        <v>90</v>
      </c>
      <c r="B537" s="12"/>
      <c r="C537" s="12"/>
      <c r="D537" s="12"/>
      <c r="E537" s="12"/>
      <c r="F537" s="12"/>
      <c r="G537" s="12"/>
      <c r="H537" s="12"/>
      <c r="I537" s="12"/>
      <c r="J537" s="13"/>
      <c r="K537" t="s">
        <v>541</v>
      </c>
    </row>
    <row r="538" ht="20.15" customHeight="1" spans="1:11">
      <c r="A538" s="11" t="s">
        <v>1211</v>
      </c>
      <c r="B538" s="12"/>
      <c r="C538" s="12"/>
      <c r="D538" s="12"/>
      <c r="E538" s="12"/>
      <c r="F538" s="12"/>
      <c r="G538" s="12"/>
      <c r="H538" s="12"/>
      <c r="I538" s="12"/>
      <c r="J538" s="13"/>
      <c r="K538" t="s">
        <v>119</v>
      </c>
    </row>
    <row r="539" ht="20.15" customHeight="1" spans="1:11">
      <c r="A539" s="11" t="s">
        <v>1212</v>
      </c>
      <c r="B539" s="12"/>
      <c r="C539" s="12"/>
      <c r="D539" s="12"/>
      <c r="E539" s="12"/>
      <c r="F539" s="12"/>
      <c r="G539" s="12"/>
      <c r="H539" s="12"/>
      <c r="I539" s="12"/>
      <c r="J539" s="13"/>
      <c r="K539" t="s">
        <v>120</v>
      </c>
    </row>
    <row r="540" ht="20.15" customHeight="1" spans="1:11">
      <c r="A540" s="11" t="s">
        <v>93</v>
      </c>
      <c r="B540" s="12"/>
      <c r="C540" s="12"/>
      <c r="D540" s="12"/>
      <c r="E540" s="12"/>
      <c r="F540" s="12"/>
      <c r="G540" s="12"/>
      <c r="H540" s="12"/>
      <c r="I540" s="12"/>
      <c r="J540" s="13"/>
      <c r="K540" t="s">
        <v>121</v>
      </c>
    </row>
    <row r="541" ht="20.15" customHeight="1" spans="1:11">
      <c r="A541" s="11" t="s">
        <v>1213</v>
      </c>
      <c r="B541" s="13"/>
      <c r="C541" s="14" t="s">
        <v>1214</v>
      </c>
      <c r="D541" s="14" t="s">
        <v>1215</v>
      </c>
      <c r="E541" s="14" t="s">
        <v>1216</v>
      </c>
      <c r="F541" s="15" t="s">
        <v>126</v>
      </c>
      <c r="G541" s="16">
        <v>32.448</v>
      </c>
      <c r="H541" s="17">
        <v>29.87</v>
      </c>
      <c r="I541" s="25"/>
      <c r="J541" s="26">
        <v>969.22</v>
      </c>
      <c r="K541" t="s">
        <v>0</v>
      </c>
    </row>
    <row r="542" ht="20.15" customHeight="1" spans="1:11">
      <c r="A542" s="11" t="s">
        <v>1217</v>
      </c>
      <c r="B542" s="13"/>
      <c r="C542" s="14" t="s">
        <v>1218</v>
      </c>
      <c r="D542" s="14" t="s">
        <v>1219</v>
      </c>
      <c r="E542" s="14" t="s">
        <v>1220</v>
      </c>
      <c r="F542" s="15" t="s">
        <v>126</v>
      </c>
      <c r="G542" s="16">
        <v>16.996</v>
      </c>
      <c r="H542" s="17">
        <v>37.11</v>
      </c>
      <c r="I542" s="25"/>
      <c r="J542" s="26">
        <v>630.72</v>
      </c>
      <c r="K542" t="s">
        <v>0</v>
      </c>
    </row>
    <row r="543" ht="27.9" customHeight="1" spans="1:11">
      <c r="A543" s="11" t="s">
        <v>1221</v>
      </c>
      <c r="B543" s="13"/>
      <c r="C543" s="14" t="s">
        <v>1222</v>
      </c>
      <c r="D543" s="14" t="s">
        <v>1223</v>
      </c>
      <c r="E543" s="14" t="s">
        <v>1224</v>
      </c>
      <c r="F543" s="15" t="s">
        <v>126</v>
      </c>
      <c r="G543" s="18"/>
      <c r="H543" s="19"/>
      <c r="I543" s="27"/>
      <c r="J543" s="18"/>
      <c r="K543" t="s">
        <v>0</v>
      </c>
    </row>
    <row r="544" ht="27.9" customHeight="1" spans="1:11">
      <c r="A544" s="11" t="s">
        <v>1225</v>
      </c>
      <c r="B544" s="13"/>
      <c r="C544" s="14" t="s">
        <v>1226</v>
      </c>
      <c r="D544" s="14" t="s">
        <v>1227</v>
      </c>
      <c r="E544" s="14" t="s">
        <v>1228</v>
      </c>
      <c r="F544" s="15" t="s">
        <v>126</v>
      </c>
      <c r="G544" s="18"/>
      <c r="H544" s="19"/>
      <c r="I544" s="27"/>
      <c r="J544" s="18"/>
      <c r="K544" t="s">
        <v>0</v>
      </c>
    </row>
    <row r="545" ht="27.9" customHeight="1" spans="1:11">
      <c r="A545" s="11" t="s">
        <v>1229</v>
      </c>
      <c r="B545" s="13"/>
      <c r="C545" s="14" t="s">
        <v>1230</v>
      </c>
      <c r="D545" s="14" t="s">
        <v>1231</v>
      </c>
      <c r="E545" s="14" t="s">
        <v>1232</v>
      </c>
      <c r="F545" s="15" t="s">
        <v>318</v>
      </c>
      <c r="G545" s="16">
        <v>2</v>
      </c>
      <c r="H545" s="17">
        <v>42.15</v>
      </c>
      <c r="I545" s="25"/>
      <c r="J545" s="26">
        <v>84.3</v>
      </c>
      <c r="K545" t="s">
        <v>0</v>
      </c>
    </row>
    <row r="546" ht="39.55" customHeight="1" spans="1:11">
      <c r="A546" s="11" t="s">
        <v>1233</v>
      </c>
      <c r="B546" s="13"/>
      <c r="C546" s="14" t="s">
        <v>1234</v>
      </c>
      <c r="D546" s="14" t="s">
        <v>1235</v>
      </c>
      <c r="E546" s="14" t="s">
        <v>1236</v>
      </c>
      <c r="F546" s="15" t="s">
        <v>380</v>
      </c>
      <c r="G546" s="16">
        <v>14.171</v>
      </c>
      <c r="H546" s="17">
        <v>159.85</v>
      </c>
      <c r="I546" s="25"/>
      <c r="J546" s="26">
        <v>2265.23</v>
      </c>
      <c r="K546" t="s">
        <v>0</v>
      </c>
    </row>
    <row r="547" ht="20.15" customHeight="1" spans="1:11">
      <c r="A547" s="11" t="s">
        <v>1237</v>
      </c>
      <c r="B547" s="13"/>
      <c r="C547" s="14" t="s">
        <v>1238</v>
      </c>
      <c r="D547" s="14" t="s">
        <v>1239</v>
      </c>
      <c r="E547" s="14" t="s">
        <v>1240</v>
      </c>
      <c r="F547" s="15" t="s">
        <v>126</v>
      </c>
      <c r="G547" s="18"/>
      <c r="H547" s="19"/>
      <c r="I547" s="27"/>
      <c r="J547" s="18"/>
      <c r="K547" t="s">
        <v>0</v>
      </c>
    </row>
    <row r="548" ht="20.15" customHeight="1" spans="1:11">
      <c r="A548" s="11" t="s">
        <v>1241</v>
      </c>
      <c r="B548" s="13"/>
      <c r="C548" s="14" t="s">
        <v>1242</v>
      </c>
      <c r="D548" s="14" t="s">
        <v>1243</v>
      </c>
      <c r="E548" s="14" t="s">
        <v>1244</v>
      </c>
      <c r="F548" s="15" t="s">
        <v>126</v>
      </c>
      <c r="G548" s="16">
        <v>31.97</v>
      </c>
      <c r="H548" s="17">
        <v>5.26</v>
      </c>
      <c r="I548" s="25"/>
      <c r="J548" s="26">
        <v>168.16</v>
      </c>
      <c r="K548" t="s">
        <v>0</v>
      </c>
    </row>
    <row r="549" ht="20.15" customHeight="1" spans="1:11">
      <c r="A549" s="11" t="s">
        <v>1245</v>
      </c>
      <c r="B549" s="13"/>
      <c r="C549" s="14" t="s">
        <v>1246</v>
      </c>
      <c r="D549" s="14" t="s">
        <v>1247</v>
      </c>
      <c r="E549" s="14" t="s">
        <v>1248</v>
      </c>
      <c r="F549" s="15" t="s">
        <v>126</v>
      </c>
      <c r="G549" s="16">
        <v>25.553</v>
      </c>
      <c r="H549" s="17">
        <v>15.15</v>
      </c>
      <c r="I549" s="25"/>
      <c r="J549" s="26">
        <v>387.13</v>
      </c>
      <c r="K549" t="s">
        <v>0</v>
      </c>
    </row>
    <row r="550" ht="27.9" customHeight="1" spans="1:11">
      <c r="A550" s="11" t="s">
        <v>1249</v>
      </c>
      <c r="B550" s="13"/>
      <c r="C550" s="14" t="s">
        <v>1250</v>
      </c>
      <c r="D550" s="14" t="s">
        <v>1215</v>
      </c>
      <c r="E550" s="14" t="s">
        <v>1251</v>
      </c>
      <c r="F550" s="15" t="s">
        <v>126</v>
      </c>
      <c r="G550" s="18"/>
      <c r="H550" s="19"/>
      <c r="I550" s="27"/>
      <c r="J550" s="18"/>
      <c r="K550" t="s">
        <v>0</v>
      </c>
    </row>
    <row r="551" ht="20.15" customHeight="1" spans="1:11">
      <c r="A551" s="11" t="s">
        <v>1252</v>
      </c>
      <c r="B551" s="13"/>
      <c r="C551" s="14" t="s">
        <v>1253</v>
      </c>
      <c r="D551" s="14" t="s">
        <v>1254</v>
      </c>
      <c r="E551" s="14" t="s">
        <v>1255</v>
      </c>
      <c r="F551" s="15" t="s">
        <v>1256</v>
      </c>
      <c r="G551" s="16">
        <v>5</v>
      </c>
      <c r="H551" s="17">
        <v>48.49</v>
      </c>
      <c r="I551" s="25"/>
      <c r="J551" s="26">
        <v>242.45</v>
      </c>
      <c r="K551" t="s">
        <v>0</v>
      </c>
    </row>
    <row r="552" ht="20.15" customHeight="1" spans="1:11">
      <c r="A552" s="11" t="s">
        <v>1257</v>
      </c>
      <c r="B552" s="13"/>
      <c r="C552" s="14" t="s">
        <v>1258</v>
      </c>
      <c r="D552" s="14" t="s">
        <v>1170</v>
      </c>
      <c r="E552" s="14" t="s">
        <v>1259</v>
      </c>
      <c r="F552" s="15" t="s">
        <v>380</v>
      </c>
      <c r="G552" s="16">
        <v>4.2</v>
      </c>
      <c r="H552" s="17">
        <v>46.78</v>
      </c>
      <c r="I552" s="25"/>
      <c r="J552" s="26">
        <v>196.48</v>
      </c>
      <c r="K552" t="s">
        <v>0</v>
      </c>
    </row>
    <row r="553" ht="20.15" customHeight="1" spans="1:11">
      <c r="A553" s="11" t="s">
        <v>1260</v>
      </c>
      <c r="B553" s="13"/>
      <c r="C553" s="14" t="s">
        <v>1261</v>
      </c>
      <c r="D553" s="14" t="s">
        <v>1189</v>
      </c>
      <c r="E553" s="14" t="s">
        <v>1262</v>
      </c>
      <c r="F553" s="15" t="s">
        <v>380</v>
      </c>
      <c r="G553" s="16">
        <v>28.348</v>
      </c>
      <c r="H553" s="17">
        <v>83.52</v>
      </c>
      <c r="I553" s="25"/>
      <c r="J553" s="26">
        <v>2367.62</v>
      </c>
      <c r="K553" t="s">
        <v>0</v>
      </c>
    </row>
    <row r="554" ht="20.15" customHeight="1" spans="1:11">
      <c r="A554" s="11" t="s">
        <v>94</v>
      </c>
      <c r="B554" s="12"/>
      <c r="C554" s="12"/>
      <c r="D554" s="12"/>
      <c r="E554" s="12"/>
      <c r="F554" s="12"/>
      <c r="G554" s="12"/>
      <c r="H554" s="12"/>
      <c r="I554" s="12"/>
      <c r="J554" s="13"/>
      <c r="K554" t="s">
        <v>121</v>
      </c>
    </row>
    <row r="555" ht="27.9" customHeight="1" spans="1:11">
      <c r="A555" s="11" t="s">
        <v>1263</v>
      </c>
      <c r="B555" s="13"/>
      <c r="C555" s="14" t="s">
        <v>1264</v>
      </c>
      <c r="D555" s="14" t="s">
        <v>1174</v>
      </c>
      <c r="E555" s="14" t="s">
        <v>1265</v>
      </c>
      <c r="F555" s="15" t="s">
        <v>380</v>
      </c>
      <c r="G555" s="16">
        <v>48.312</v>
      </c>
      <c r="H555" s="17">
        <v>8.5</v>
      </c>
      <c r="I555" s="25"/>
      <c r="J555" s="26">
        <v>410.65</v>
      </c>
      <c r="K555" t="s">
        <v>0</v>
      </c>
    </row>
    <row r="556" ht="27.9" customHeight="1" spans="1:11">
      <c r="A556" s="11" t="s">
        <v>1266</v>
      </c>
      <c r="B556" s="13"/>
      <c r="C556" s="14" t="s">
        <v>1267</v>
      </c>
      <c r="D556" s="14" t="s">
        <v>1170</v>
      </c>
      <c r="E556" s="14" t="s">
        <v>1265</v>
      </c>
      <c r="F556" s="15" t="s">
        <v>380</v>
      </c>
      <c r="G556" s="16">
        <v>0.657</v>
      </c>
      <c r="H556" s="17">
        <v>44.07</v>
      </c>
      <c r="I556" s="25"/>
      <c r="J556" s="26">
        <v>28.95</v>
      </c>
      <c r="K556" t="s">
        <v>0</v>
      </c>
    </row>
    <row r="557" ht="20.15" customHeight="1" spans="1:11">
      <c r="A557" s="11" t="s">
        <v>1268</v>
      </c>
      <c r="B557" s="13"/>
      <c r="C557" s="14" t="s">
        <v>1269</v>
      </c>
      <c r="D557" s="14" t="s">
        <v>1182</v>
      </c>
      <c r="E557" s="14" t="s">
        <v>1270</v>
      </c>
      <c r="F557" s="15" t="s">
        <v>380</v>
      </c>
      <c r="G557" s="16">
        <v>27.868</v>
      </c>
      <c r="H557" s="17">
        <v>15</v>
      </c>
      <c r="I557" s="25"/>
      <c r="J557" s="26">
        <v>418.02</v>
      </c>
      <c r="K557" t="s">
        <v>0</v>
      </c>
    </row>
    <row r="558" ht="27.9" customHeight="1" spans="1:11">
      <c r="A558" s="11" t="s">
        <v>1271</v>
      </c>
      <c r="B558" s="13"/>
      <c r="C558" s="14" t="s">
        <v>1272</v>
      </c>
      <c r="D558" s="14" t="s">
        <v>1189</v>
      </c>
      <c r="E558" s="14" t="s">
        <v>1273</v>
      </c>
      <c r="F558" s="15" t="s">
        <v>380</v>
      </c>
      <c r="G558" s="16">
        <v>16.937</v>
      </c>
      <c r="H558" s="17">
        <v>70.45</v>
      </c>
      <c r="I558" s="25"/>
      <c r="J558" s="26">
        <v>1193.21</v>
      </c>
      <c r="K558" t="s">
        <v>0</v>
      </c>
    </row>
    <row r="559" ht="27.9" customHeight="1" spans="1:11">
      <c r="A559" s="11" t="s">
        <v>1274</v>
      </c>
      <c r="B559" s="13"/>
      <c r="C559" s="14" t="s">
        <v>1275</v>
      </c>
      <c r="D559" s="14" t="s">
        <v>1178</v>
      </c>
      <c r="E559" s="14" t="s">
        <v>1276</v>
      </c>
      <c r="F559" s="15" t="s">
        <v>380</v>
      </c>
      <c r="G559" s="16">
        <v>2.952</v>
      </c>
      <c r="H559" s="17">
        <v>87.01</v>
      </c>
      <c r="I559" s="25"/>
      <c r="J559" s="26">
        <v>256.85</v>
      </c>
      <c r="K559" t="s">
        <v>0</v>
      </c>
    </row>
    <row r="560" ht="27.9" customHeight="1" spans="1:11">
      <c r="A560" s="11" t="s">
        <v>1277</v>
      </c>
      <c r="B560" s="13"/>
      <c r="C560" s="14" t="s">
        <v>1278</v>
      </c>
      <c r="D560" s="14" t="s">
        <v>1279</v>
      </c>
      <c r="E560" s="14" t="s">
        <v>1280</v>
      </c>
      <c r="F560" s="15" t="s">
        <v>380</v>
      </c>
      <c r="G560" s="16">
        <v>16.484</v>
      </c>
      <c r="H560" s="17">
        <v>67</v>
      </c>
      <c r="I560" s="25"/>
      <c r="J560" s="26">
        <v>1104.43</v>
      </c>
      <c r="K560" t="s">
        <v>0</v>
      </c>
    </row>
    <row r="561" ht="27.9" customHeight="1" spans="1:11">
      <c r="A561" s="11" t="s">
        <v>1281</v>
      </c>
      <c r="B561" s="13"/>
      <c r="C561" s="14" t="s">
        <v>1282</v>
      </c>
      <c r="D561" s="14" t="s">
        <v>1283</v>
      </c>
      <c r="E561" s="14" t="s">
        <v>1280</v>
      </c>
      <c r="F561" s="15" t="s">
        <v>380</v>
      </c>
      <c r="G561" s="16">
        <v>2.545</v>
      </c>
      <c r="H561" s="17">
        <v>73.36</v>
      </c>
      <c r="I561" s="25"/>
      <c r="J561" s="26">
        <v>186.7</v>
      </c>
      <c r="K561" t="s">
        <v>0</v>
      </c>
    </row>
    <row r="562" ht="27.9" customHeight="1" spans="1:11">
      <c r="A562" s="11" t="s">
        <v>1284</v>
      </c>
      <c r="B562" s="13"/>
      <c r="C562" s="14" t="s">
        <v>1285</v>
      </c>
      <c r="D562" s="14" t="s">
        <v>1286</v>
      </c>
      <c r="E562" s="14" t="s">
        <v>1280</v>
      </c>
      <c r="F562" s="15" t="s">
        <v>380</v>
      </c>
      <c r="G562" s="16">
        <v>2.763</v>
      </c>
      <c r="H562" s="17">
        <v>98.19</v>
      </c>
      <c r="I562" s="25"/>
      <c r="J562" s="26">
        <v>271.3</v>
      </c>
      <c r="K562" t="s">
        <v>0</v>
      </c>
    </row>
    <row r="563" ht="27.9" customHeight="1" spans="1:11">
      <c r="A563" s="1" t="s">
        <v>107</v>
      </c>
      <c r="B563" s="1"/>
      <c r="C563" s="1"/>
      <c r="D563" s="1"/>
      <c r="E563" s="1"/>
      <c r="F563" s="1"/>
      <c r="G563" s="1"/>
      <c r="H563" s="1"/>
      <c r="I563" s="1"/>
      <c r="J563" s="1"/>
      <c r="K563" s="20" t="s">
        <v>0</v>
      </c>
    </row>
    <row r="564" ht="17.05" customHeight="1" spans="1:11">
      <c r="A564" s="2" t="s">
        <v>0</v>
      </c>
      <c r="B564" s="2"/>
      <c r="C564" s="2"/>
      <c r="D564" s="2"/>
      <c r="E564" s="2"/>
      <c r="F564" s="2"/>
      <c r="G564" s="2"/>
      <c r="H564" s="2"/>
      <c r="I564" s="2"/>
      <c r="J564" s="2"/>
      <c r="K564" s="20" t="s">
        <v>0</v>
      </c>
    </row>
    <row r="565" ht="17.05" customHeight="1" spans="1:11">
      <c r="A565" s="3" t="s">
        <v>108</v>
      </c>
      <c r="B565" s="3"/>
      <c r="C565" s="3"/>
      <c r="D565" s="3"/>
      <c r="E565" s="3"/>
      <c r="F565" s="3"/>
      <c r="G565" s="3"/>
      <c r="H565" s="3"/>
      <c r="I565" s="2" t="s">
        <v>1287</v>
      </c>
      <c r="J565" s="2"/>
      <c r="K565" s="20" t="s">
        <v>0</v>
      </c>
    </row>
    <row r="566" ht="17.05" customHeight="1" spans="1:11">
      <c r="A566" s="4" t="s">
        <v>25</v>
      </c>
      <c r="B566" s="5"/>
      <c r="C566" s="6" t="s">
        <v>110</v>
      </c>
      <c r="D566" s="6" t="s">
        <v>111</v>
      </c>
      <c r="E566" s="6" t="s">
        <v>112</v>
      </c>
      <c r="F566" s="6" t="s">
        <v>113</v>
      </c>
      <c r="G566" s="6" t="s">
        <v>114</v>
      </c>
      <c r="H566" s="7" t="s">
        <v>115</v>
      </c>
      <c r="I566" s="21"/>
      <c r="J566" s="22"/>
      <c r="K566" s="23" t="s">
        <v>0</v>
      </c>
    </row>
    <row r="567" ht="17.05" customHeight="1" spans="1:11">
      <c r="A567" s="8"/>
      <c r="B567" s="9"/>
      <c r="C567" s="10"/>
      <c r="D567" s="10"/>
      <c r="E567" s="10"/>
      <c r="F567" s="10"/>
      <c r="G567" s="10"/>
      <c r="H567" s="7" t="s">
        <v>116</v>
      </c>
      <c r="I567" s="22"/>
      <c r="J567" s="24" t="s">
        <v>117</v>
      </c>
      <c r="K567" s="23" t="s">
        <v>0</v>
      </c>
    </row>
    <row r="568" ht="0.05" customHeight="1" spans="1:11">
      <c r="A568" s="11" t="s">
        <v>0</v>
      </c>
      <c r="B568" s="13"/>
      <c r="C568" s="14" t="s">
        <v>0</v>
      </c>
      <c r="D568" s="14" t="s">
        <v>0</v>
      </c>
      <c r="E568" s="14" t="s">
        <v>0</v>
      </c>
      <c r="F568" s="15" t="s">
        <v>0</v>
      </c>
      <c r="G568" s="18"/>
      <c r="H568" s="19"/>
      <c r="I568" s="27"/>
      <c r="J568" s="18"/>
      <c r="K568" t="s">
        <v>0</v>
      </c>
    </row>
    <row r="569" ht="27.9" customHeight="1" spans="1:11">
      <c r="A569" s="11" t="s">
        <v>1288</v>
      </c>
      <c r="B569" s="13"/>
      <c r="C569" s="14" t="s">
        <v>1289</v>
      </c>
      <c r="D569" s="14" t="s">
        <v>1290</v>
      </c>
      <c r="E569" s="14" t="s">
        <v>1291</v>
      </c>
      <c r="F569" s="15" t="s">
        <v>380</v>
      </c>
      <c r="G569" s="16">
        <v>3.099</v>
      </c>
      <c r="H569" s="17">
        <v>88.14</v>
      </c>
      <c r="I569" s="25"/>
      <c r="J569" s="26">
        <v>273.15</v>
      </c>
      <c r="K569" t="s">
        <v>0</v>
      </c>
    </row>
    <row r="570" ht="27.9" customHeight="1" spans="1:11">
      <c r="A570" s="11" t="s">
        <v>1292</v>
      </c>
      <c r="B570" s="13"/>
      <c r="C570" s="14" t="s">
        <v>1293</v>
      </c>
      <c r="D570" s="14" t="s">
        <v>1294</v>
      </c>
      <c r="E570" s="14" t="s">
        <v>1291</v>
      </c>
      <c r="F570" s="15" t="s">
        <v>380</v>
      </c>
      <c r="G570" s="16">
        <v>4.866</v>
      </c>
      <c r="H570" s="17">
        <v>78.7</v>
      </c>
      <c r="I570" s="25"/>
      <c r="J570" s="26">
        <v>382.95</v>
      </c>
      <c r="K570" t="s">
        <v>0</v>
      </c>
    </row>
    <row r="571" ht="27.9" customHeight="1" spans="1:11">
      <c r="A571" s="11" t="s">
        <v>1295</v>
      </c>
      <c r="B571" s="13"/>
      <c r="C571" s="14" t="s">
        <v>1296</v>
      </c>
      <c r="D571" s="14" t="s">
        <v>1297</v>
      </c>
      <c r="E571" s="14" t="s">
        <v>1291</v>
      </c>
      <c r="F571" s="15" t="s">
        <v>380</v>
      </c>
      <c r="G571" s="16">
        <v>8.977</v>
      </c>
      <c r="H571" s="17">
        <v>87.42</v>
      </c>
      <c r="I571" s="25"/>
      <c r="J571" s="26">
        <v>784.77</v>
      </c>
      <c r="K571" t="s">
        <v>0</v>
      </c>
    </row>
    <row r="572" ht="27.9" customHeight="1" spans="1:11">
      <c r="A572" s="11" t="s">
        <v>1298</v>
      </c>
      <c r="B572" s="13"/>
      <c r="C572" s="14" t="s">
        <v>1299</v>
      </c>
      <c r="D572" s="14" t="s">
        <v>1300</v>
      </c>
      <c r="E572" s="14" t="s">
        <v>1301</v>
      </c>
      <c r="F572" s="15" t="s">
        <v>1302</v>
      </c>
      <c r="G572" s="16">
        <v>0.039</v>
      </c>
      <c r="H572" s="17">
        <v>1844.05</v>
      </c>
      <c r="I572" s="25"/>
      <c r="J572" s="26">
        <v>71.92</v>
      </c>
      <c r="K572" t="s">
        <v>0</v>
      </c>
    </row>
    <row r="573" ht="27.9" customHeight="1" spans="1:11">
      <c r="A573" s="11" t="s">
        <v>1303</v>
      </c>
      <c r="B573" s="13"/>
      <c r="C573" s="14" t="s">
        <v>1304</v>
      </c>
      <c r="D573" s="14" t="s">
        <v>1300</v>
      </c>
      <c r="E573" s="14" t="s">
        <v>1305</v>
      </c>
      <c r="F573" s="15" t="s">
        <v>1302</v>
      </c>
      <c r="G573" s="16">
        <v>0.99</v>
      </c>
      <c r="H573" s="17">
        <v>6191.18</v>
      </c>
      <c r="I573" s="25"/>
      <c r="J573" s="26">
        <v>6129.27</v>
      </c>
      <c r="K573" t="s">
        <v>0</v>
      </c>
    </row>
    <row r="574" ht="39.55" customHeight="1" spans="1:11">
      <c r="A574" s="11" t="s">
        <v>1306</v>
      </c>
      <c r="B574" s="13"/>
      <c r="C574" s="14" t="s">
        <v>1307</v>
      </c>
      <c r="D574" s="14" t="s">
        <v>1300</v>
      </c>
      <c r="E574" s="14" t="s">
        <v>1308</v>
      </c>
      <c r="F574" s="15" t="s">
        <v>1302</v>
      </c>
      <c r="G574" s="16">
        <v>0.768</v>
      </c>
      <c r="H574" s="17">
        <v>6200.24</v>
      </c>
      <c r="I574" s="25"/>
      <c r="J574" s="26">
        <v>4761.78</v>
      </c>
      <c r="K574" t="s">
        <v>0</v>
      </c>
    </row>
    <row r="575" ht="39.55" customHeight="1" spans="1:11">
      <c r="A575" s="11" t="s">
        <v>1309</v>
      </c>
      <c r="B575" s="13"/>
      <c r="C575" s="14" t="s">
        <v>1310</v>
      </c>
      <c r="D575" s="14" t="s">
        <v>1300</v>
      </c>
      <c r="E575" s="14" t="s">
        <v>1311</v>
      </c>
      <c r="F575" s="15" t="s">
        <v>1302</v>
      </c>
      <c r="G575" s="16">
        <v>0.417</v>
      </c>
      <c r="H575" s="17">
        <v>1332.96</v>
      </c>
      <c r="I575" s="25"/>
      <c r="J575" s="26">
        <v>555.84</v>
      </c>
      <c r="K575" t="s">
        <v>0</v>
      </c>
    </row>
    <row r="576" ht="39.55" customHeight="1" spans="1:11">
      <c r="A576" s="11" t="s">
        <v>1312</v>
      </c>
      <c r="B576" s="13"/>
      <c r="C576" s="14" t="s">
        <v>1313</v>
      </c>
      <c r="D576" s="14" t="s">
        <v>1300</v>
      </c>
      <c r="E576" s="14" t="s">
        <v>1314</v>
      </c>
      <c r="F576" s="15" t="s">
        <v>1302</v>
      </c>
      <c r="G576" s="16">
        <v>0.114</v>
      </c>
      <c r="H576" s="17">
        <v>1332.96</v>
      </c>
      <c r="I576" s="25"/>
      <c r="J576" s="26">
        <v>151.96</v>
      </c>
      <c r="K576" t="s">
        <v>0</v>
      </c>
    </row>
    <row r="577" ht="39.55" customHeight="1" spans="1:11">
      <c r="A577" s="11" t="s">
        <v>1315</v>
      </c>
      <c r="B577" s="13"/>
      <c r="C577" s="14" t="s">
        <v>1316</v>
      </c>
      <c r="D577" s="14" t="s">
        <v>1300</v>
      </c>
      <c r="E577" s="14" t="s">
        <v>1317</v>
      </c>
      <c r="F577" s="15" t="s">
        <v>1302</v>
      </c>
      <c r="G577" s="16">
        <v>1.684</v>
      </c>
      <c r="H577" s="17">
        <v>1332.96</v>
      </c>
      <c r="I577" s="25"/>
      <c r="J577" s="26">
        <v>2244.7</v>
      </c>
      <c r="K577" t="s">
        <v>0</v>
      </c>
    </row>
    <row r="578" ht="39.55" customHeight="1" spans="1:11">
      <c r="A578" s="11" t="s">
        <v>1318</v>
      </c>
      <c r="B578" s="13"/>
      <c r="C578" s="14" t="s">
        <v>1319</v>
      </c>
      <c r="D578" s="14" t="s">
        <v>1300</v>
      </c>
      <c r="E578" s="14" t="s">
        <v>1320</v>
      </c>
      <c r="F578" s="15" t="s">
        <v>1302</v>
      </c>
      <c r="G578" s="16">
        <v>1.62</v>
      </c>
      <c r="H578" s="17">
        <v>995.39</v>
      </c>
      <c r="I578" s="25"/>
      <c r="J578" s="26">
        <v>1612.53</v>
      </c>
      <c r="K578" t="s">
        <v>0</v>
      </c>
    </row>
    <row r="579" ht="20.15" customHeight="1" spans="1:11">
      <c r="A579" s="11" t="s">
        <v>95</v>
      </c>
      <c r="B579" s="12"/>
      <c r="C579" s="12"/>
      <c r="D579" s="12"/>
      <c r="E579" s="12"/>
      <c r="F579" s="12"/>
      <c r="G579" s="12"/>
      <c r="H579" s="12"/>
      <c r="I579" s="12"/>
      <c r="J579" s="13"/>
      <c r="K579" t="s">
        <v>121</v>
      </c>
    </row>
    <row r="580" ht="27.9" customHeight="1" spans="1:11">
      <c r="A580" s="11" t="s">
        <v>1321</v>
      </c>
      <c r="B580" s="13"/>
      <c r="C580" s="14" t="s">
        <v>1322</v>
      </c>
      <c r="D580" s="14" t="s">
        <v>440</v>
      </c>
      <c r="E580" s="14" t="s">
        <v>1323</v>
      </c>
      <c r="F580" s="15" t="s">
        <v>380</v>
      </c>
      <c r="G580" s="16">
        <v>9.228</v>
      </c>
      <c r="H580" s="17">
        <v>802.32</v>
      </c>
      <c r="I580" s="25"/>
      <c r="J580" s="26">
        <v>7403.81</v>
      </c>
      <c r="K580" t="s">
        <v>0</v>
      </c>
    </row>
    <row r="581" ht="51.15" customHeight="1" spans="1:11">
      <c r="A581" s="11" t="s">
        <v>1324</v>
      </c>
      <c r="B581" s="13"/>
      <c r="C581" s="14" t="s">
        <v>1325</v>
      </c>
      <c r="D581" s="14" t="s">
        <v>227</v>
      </c>
      <c r="E581" s="14" t="s">
        <v>1326</v>
      </c>
      <c r="F581" s="15" t="s">
        <v>126</v>
      </c>
      <c r="G581" s="16">
        <v>111</v>
      </c>
      <c r="H581" s="17">
        <v>243.78</v>
      </c>
      <c r="I581" s="25"/>
      <c r="J581" s="26">
        <v>27059.58</v>
      </c>
      <c r="K581" t="s">
        <v>0</v>
      </c>
    </row>
    <row r="582" ht="97.65" customHeight="1" spans="1:11">
      <c r="A582" s="11" t="s">
        <v>1327</v>
      </c>
      <c r="B582" s="13"/>
      <c r="C582" s="14" t="s">
        <v>1328</v>
      </c>
      <c r="D582" s="14" t="s">
        <v>231</v>
      </c>
      <c r="E582" s="14" t="s">
        <v>1329</v>
      </c>
      <c r="F582" s="15" t="s">
        <v>126</v>
      </c>
      <c r="G582" s="16">
        <v>26.393</v>
      </c>
      <c r="H582" s="17">
        <v>467.39</v>
      </c>
      <c r="I582" s="25"/>
      <c r="J582" s="26">
        <v>12335.82</v>
      </c>
      <c r="K582" t="s">
        <v>0</v>
      </c>
    </row>
    <row r="583" ht="74.4" customHeight="1" spans="1:11">
      <c r="A583" s="11" t="s">
        <v>1330</v>
      </c>
      <c r="B583" s="13"/>
      <c r="C583" s="14" t="s">
        <v>1331</v>
      </c>
      <c r="D583" s="14" t="s">
        <v>231</v>
      </c>
      <c r="E583" s="14" t="s">
        <v>1332</v>
      </c>
      <c r="F583" s="15" t="s">
        <v>126</v>
      </c>
      <c r="G583" s="16">
        <v>1.064</v>
      </c>
      <c r="H583" s="17">
        <v>432.39</v>
      </c>
      <c r="I583" s="25"/>
      <c r="J583" s="26">
        <v>460.06</v>
      </c>
      <c r="K583" t="s">
        <v>0</v>
      </c>
    </row>
    <row r="584" ht="20.15" customHeight="1" spans="1:11">
      <c r="A584" s="11" t="s">
        <v>0</v>
      </c>
      <c r="B584" s="13"/>
      <c r="C584" s="14" t="s">
        <v>0</v>
      </c>
      <c r="D584" s="14" t="s">
        <v>141</v>
      </c>
      <c r="E584" s="14" t="s">
        <v>0</v>
      </c>
      <c r="F584" s="15" t="s">
        <v>0</v>
      </c>
      <c r="G584" s="16">
        <v>147.685</v>
      </c>
      <c r="H584" s="19"/>
      <c r="I584" s="27"/>
      <c r="J584" s="26">
        <v>47259.27</v>
      </c>
      <c r="K584" t="s">
        <v>0</v>
      </c>
    </row>
    <row r="585" ht="27.9" customHeight="1" spans="1:11">
      <c r="A585" s="11" t="s">
        <v>1333</v>
      </c>
      <c r="B585" s="13"/>
      <c r="C585" s="14" t="s">
        <v>1334</v>
      </c>
      <c r="D585" s="14" t="s">
        <v>1335</v>
      </c>
      <c r="E585" s="14" t="s">
        <v>1336</v>
      </c>
      <c r="F585" s="15" t="s">
        <v>126</v>
      </c>
      <c r="G585" s="16">
        <v>44.928</v>
      </c>
      <c r="H585" s="17">
        <v>371.53</v>
      </c>
      <c r="I585" s="25"/>
      <c r="J585" s="26">
        <v>16692.1</v>
      </c>
      <c r="K585" t="s">
        <v>0</v>
      </c>
    </row>
    <row r="586" ht="27.9" customHeight="1" spans="1:11">
      <c r="A586" s="11" t="s">
        <v>1337</v>
      </c>
      <c r="B586" s="13"/>
      <c r="C586" s="14" t="s">
        <v>1338</v>
      </c>
      <c r="D586" s="14" t="s">
        <v>324</v>
      </c>
      <c r="E586" s="14" t="s">
        <v>1339</v>
      </c>
      <c r="F586" s="15" t="s">
        <v>126</v>
      </c>
      <c r="G586" s="16">
        <v>14.4</v>
      </c>
      <c r="H586" s="17">
        <v>862.67</v>
      </c>
      <c r="I586" s="25"/>
      <c r="J586" s="26">
        <v>12422.45</v>
      </c>
      <c r="K586" t="s">
        <v>0</v>
      </c>
    </row>
    <row r="587" ht="27.9" customHeight="1" spans="1:11">
      <c r="A587" s="11" t="s">
        <v>1340</v>
      </c>
      <c r="B587" s="13"/>
      <c r="C587" s="14" t="s">
        <v>1341</v>
      </c>
      <c r="D587" s="14" t="s">
        <v>1342</v>
      </c>
      <c r="E587" s="14" t="s">
        <v>1343</v>
      </c>
      <c r="F587" s="15" t="s">
        <v>318</v>
      </c>
      <c r="G587" s="16">
        <v>2</v>
      </c>
      <c r="H587" s="17">
        <v>15129.3</v>
      </c>
      <c r="I587" s="25"/>
      <c r="J587" s="26">
        <v>30258.6</v>
      </c>
      <c r="K587" t="s">
        <v>0</v>
      </c>
    </row>
    <row r="588" ht="27.9" customHeight="1" spans="1:11">
      <c r="A588" s="1" t="s">
        <v>107</v>
      </c>
      <c r="B588" s="1"/>
      <c r="C588" s="1"/>
      <c r="D588" s="1"/>
      <c r="E588" s="1"/>
      <c r="F588" s="1"/>
      <c r="G588" s="1"/>
      <c r="H588" s="1"/>
      <c r="I588" s="1"/>
      <c r="J588" s="1"/>
      <c r="K588" s="20" t="s">
        <v>0</v>
      </c>
    </row>
    <row r="589" ht="17.05" customHeight="1" spans="1:11">
      <c r="A589" s="2" t="s">
        <v>0</v>
      </c>
      <c r="B589" s="2"/>
      <c r="C589" s="2"/>
      <c r="D589" s="2"/>
      <c r="E589" s="2"/>
      <c r="F589" s="2"/>
      <c r="G589" s="2"/>
      <c r="H589" s="2"/>
      <c r="I589" s="2"/>
      <c r="J589" s="2"/>
      <c r="K589" s="20" t="s">
        <v>0</v>
      </c>
    </row>
    <row r="590" ht="17.05" customHeight="1" spans="1:11">
      <c r="A590" s="3" t="s">
        <v>108</v>
      </c>
      <c r="B590" s="3"/>
      <c r="C590" s="3"/>
      <c r="D590" s="3"/>
      <c r="E590" s="3"/>
      <c r="F590" s="3"/>
      <c r="G590" s="3"/>
      <c r="H590" s="3"/>
      <c r="I590" s="2" t="s">
        <v>1344</v>
      </c>
      <c r="J590" s="2"/>
      <c r="K590" s="20" t="s">
        <v>0</v>
      </c>
    </row>
    <row r="591" ht="17.05" customHeight="1" spans="1:11">
      <c r="A591" s="4" t="s">
        <v>25</v>
      </c>
      <c r="B591" s="5"/>
      <c r="C591" s="6" t="s">
        <v>110</v>
      </c>
      <c r="D591" s="6" t="s">
        <v>111</v>
      </c>
      <c r="E591" s="6" t="s">
        <v>112</v>
      </c>
      <c r="F591" s="6" t="s">
        <v>113</v>
      </c>
      <c r="G591" s="6" t="s">
        <v>114</v>
      </c>
      <c r="H591" s="7" t="s">
        <v>115</v>
      </c>
      <c r="I591" s="21"/>
      <c r="J591" s="22"/>
      <c r="K591" s="23" t="s">
        <v>0</v>
      </c>
    </row>
    <row r="592" ht="17.05" customHeight="1" spans="1:11">
      <c r="A592" s="8"/>
      <c r="B592" s="9"/>
      <c r="C592" s="10"/>
      <c r="D592" s="10"/>
      <c r="E592" s="10"/>
      <c r="F592" s="10"/>
      <c r="G592" s="10"/>
      <c r="H592" s="7" t="s">
        <v>116</v>
      </c>
      <c r="I592" s="22"/>
      <c r="J592" s="24" t="s">
        <v>117</v>
      </c>
      <c r="K592" s="23" t="s">
        <v>0</v>
      </c>
    </row>
    <row r="593" ht="20.15" customHeight="1" spans="1:11">
      <c r="A593" s="11" t="s">
        <v>0</v>
      </c>
      <c r="B593" s="13"/>
      <c r="C593" s="14" t="s">
        <v>0</v>
      </c>
      <c r="D593" s="14" t="s">
        <v>0</v>
      </c>
      <c r="E593" s="14" t="s">
        <v>1345</v>
      </c>
      <c r="F593" s="15" t="s">
        <v>0</v>
      </c>
      <c r="G593" s="18"/>
      <c r="H593" s="19"/>
      <c r="I593" s="27"/>
      <c r="J593" s="18"/>
      <c r="K593" t="s">
        <v>0</v>
      </c>
    </row>
    <row r="594" ht="27.9" customHeight="1" spans="1:11">
      <c r="A594" s="11" t="s">
        <v>1346</v>
      </c>
      <c r="B594" s="13"/>
      <c r="C594" s="14" t="s">
        <v>1347</v>
      </c>
      <c r="D594" s="14" t="s">
        <v>172</v>
      </c>
      <c r="E594" s="14" t="s">
        <v>1348</v>
      </c>
      <c r="F594" s="15" t="s">
        <v>126</v>
      </c>
      <c r="G594" s="16">
        <v>3.072</v>
      </c>
      <c r="H594" s="17">
        <v>89.04</v>
      </c>
      <c r="I594" s="25"/>
      <c r="J594" s="26">
        <v>273.53</v>
      </c>
      <c r="K594" t="s">
        <v>0</v>
      </c>
    </row>
    <row r="595" ht="20.15" customHeight="1" spans="1:11">
      <c r="A595" s="11" t="s">
        <v>1349</v>
      </c>
      <c r="B595" s="13"/>
      <c r="C595" s="14" t="s">
        <v>1350</v>
      </c>
      <c r="D595" s="14" t="s">
        <v>204</v>
      </c>
      <c r="E595" s="14" t="s">
        <v>0</v>
      </c>
      <c r="F595" s="15" t="s">
        <v>126</v>
      </c>
      <c r="G595" s="16">
        <v>27.13</v>
      </c>
      <c r="H595" s="17">
        <v>46.28</v>
      </c>
      <c r="I595" s="25"/>
      <c r="J595" s="26">
        <v>1255.58</v>
      </c>
      <c r="K595" t="s">
        <v>0</v>
      </c>
    </row>
    <row r="596" ht="39.55" customHeight="1" spans="1:11">
      <c r="A596" s="11" t="s">
        <v>1351</v>
      </c>
      <c r="B596" s="13"/>
      <c r="C596" s="14" t="s">
        <v>1352</v>
      </c>
      <c r="D596" s="14" t="s">
        <v>269</v>
      </c>
      <c r="E596" s="14" t="s">
        <v>1353</v>
      </c>
      <c r="F596" s="15" t="s">
        <v>126</v>
      </c>
      <c r="G596" s="16">
        <v>2.638</v>
      </c>
      <c r="H596" s="17">
        <v>637.26</v>
      </c>
      <c r="I596" s="25"/>
      <c r="J596" s="26">
        <v>1681.09</v>
      </c>
      <c r="K596" t="s">
        <v>0</v>
      </c>
    </row>
    <row r="597" ht="27.9" customHeight="1" spans="1:11">
      <c r="A597" s="11" t="s">
        <v>1354</v>
      </c>
      <c r="B597" s="13"/>
      <c r="C597" s="14" t="s">
        <v>1355</v>
      </c>
      <c r="D597" s="14" t="s">
        <v>1356</v>
      </c>
      <c r="E597" s="14" t="s">
        <v>1357</v>
      </c>
      <c r="F597" s="15" t="s">
        <v>126</v>
      </c>
      <c r="G597" s="16">
        <v>120.39</v>
      </c>
      <c r="H597" s="17">
        <v>66.21</v>
      </c>
      <c r="I597" s="25"/>
      <c r="J597" s="26">
        <v>7971.02</v>
      </c>
      <c r="K597" t="s">
        <v>0</v>
      </c>
    </row>
    <row r="598" ht="27.9" customHeight="1" spans="1:11">
      <c r="A598" s="11" t="s">
        <v>1358</v>
      </c>
      <c r="B598" s="13"/>
      <c r="C598" s="14" t="s">
        <v>1359</v>
      </c>
      <c r="D598" s="14" t="s">
        <v>208</v>
      </c>
      <c r="E598" s="14" t="s">
        <v>1357</v>
      </c>
      <c r="F598" s="15" t="s">
        <v>126</v>
      </c>
      <c r="G598" s="16">
        <v>64.621</v>
      </c>
      <c r="H598" s="17">
        <v>34.43</v>
      </c>
      <c r="I598" s="25"/>
      <c r="J598" s="26">
        <v>2224.9</v>
      </c>
      <c r="K598" t="s">
        <v>0</v>
      </c>
    </row>
    <row r="599" ht="109.3" customHeight="1" spans="1:11">
      <c r="A599" s="11" t="s">
        <v>1360</v>
      </c>
      <c r="B599" s="13"/>
      <c r="C599" s="14" t="s">
        <v>1361</v>
      </c>
      <c r="D599" s="14" t="s">
        <v>204</v>
      </c>
      <c r="E599" s="14" t="s">
        <v>1362</v>
      </c>
      <c r="F599" s="15" t="s">
        <v>126</v>
      </c>
      <c r="G599" s="16">
        <v>185.702</v>
      </c>
      <c r="H599" s="17">
        <v>132.05</v>
      </c>
      <c r="I599" s="25"/>
      <c r="J599" s="26">
        <v>24521.95</v>
      </c>
      <c r="K599" t="s">
        <v>0</v>
      </c>
    </row>
    <row r="600" ht="20.15" customHeight="1" spans="1:11">
      <c r="A600" s="11" t="s">
        <v>0</v>
      </c>
      <c r="B600" s="13"/>
      <c r="C600" s="14" t="s">
        <v>0</v>
      </c>
      <c r="D600" s="14" t="s">
        <v>141</v>
      </c>
      <c r="E600" s="14" t="s">
        <v>0</v>
      </c>
      <c r="F600" s="15" t="s">
        <v>0</v>
      </c>
      <c r="G600" s="16">
        <v>464.881</v>
      </c>
      <c r="H600" s="19"/>
      <c r="I600" s="27"/>
      <c r="J600" s="26">
        <v>97301.22</v>
      </c>
      <c r="K600" t="s">
        <v>0</v>
      </c>
    </row>
    <row r="601" ht="27.9" customHeight="1" spans="1:11">
      <c r="A601" s="11" t="s">
        <v>1363</v>
      </c>
      <c r="B601" s="13"/>
      <c r="C601" s="14" t="s">
        <v>1364</v>
      </c>
      <c r="D601" s="14" t="s">
        <v>1365</v>
      </c>
      <c r="E601" s="14" t="s">
        <v>1366</v>
      </c>
      <c r="F601" s="15" t="s">
        <v>188</v>
      </c>
      <c r="G601" s="16">
        <v>16.8</v>
      </c>
      <c r="H601" s="17">
        <v>263.45</v>
      </c>
      <c r="I601" s="25"/>
      <c r="J601" s="26">
        <v>4425.96</v>
      </c>
      <c r="K601" t="s">
        <v>0</v>
      </c>
    </row>
    <row r="602" ht="20.15" customHeight="1" spans="1:11">
      <c r="A602" s="11" t="s">
        <v>1367</v>
      </c>
      <c r="B602" s="13"/>
      <c r="C602" s="14" t="s">
        <v>1368</v>
      </c>
      <c r="D602" s="14" t="s">
        <v>1365</v>
      </c>
      <c r="E602" s="14" t="s">
        <v>1369</v>
      </c>
      <c r="F602" s="15" t="s">
        <v>188</v>
      </c>
      <c r="G602" s="16">
        <v>12.178</v>
      </c>
      <c r="H602" s="17">
        <v>250.51</v>
      </c>
      <c r="I602" s="25"/>
      <c r="J602" s="26">
        <v>3050.71</v>
      </c>
      <c r="K602" t="s">
        <v>0</v>
      </c>
    </row>
    <row r="603" ht="27.9" customHeight="1" spans="1:11">
      <c r="A603" s="11" t="s">
        <v>1370</v>
      </c>
      <c r="B603" s="13"/>
      <c r="C603" s="14" t="s">
        <v>1371</v>
      </c>
      <c r="D603" s="14" t="s">
        <v>1372</v>
      </c>
      <c r="E603" s="14" t="s">
        <v>1373</v>
      </c>
      <c r="F603" s="15" t="s">
        <v>299</v>
      </c>
      <c r="G603" s="16">
        <v>4</v>
      </c>
      <c r="H603" s="17">
        <v>261.91</v>
      </c>
      <c r="I603" s="25"/>
      <c r="J603" s="26">
        <v>1047.64</v>
      </c>
      <c r="K603" t="s">
        <v>0</v>
      </c>
    </row>
    <row r="604" ht="27.9" customHeight="1" spans="1:11">
      <c r="A604" s="11" t="s">
        <v>1374</v>
      </c>
      <c r="B604" s="13"/>
      <c r="C604" s="14" t="s">
        <v>1375</v>
      </c>
      <c r="D604" s="14" t="s">
        <v>204</v>
      </c>
      <c r="E604" s="14" t="s">
        <v>1376</v>
      </c>
      <c r="F604" s="15" t="s">
        <v>126</v>
      </c>
      <c r="G604" s="16">
        <v>20.473</v>
      </c>
      <c r="H604" s="17">
        <v>119.95</v>
      </c>
      <c r="I604" s="25"/>
      <c r="J604" s="26">
        <v>2455.74</v>
      </c>
      <c r="K604" t="s">
        <v>0</v>
      </c>
    </row>
    <row r="605" ht="39.55" customHeight="1" spans="1:11">
      <c r="A605" s="11" t="s">
        <v>1377</v>
      </c>
      <c r="B605" s="13"/>
      <c r="C605" s="14" t="s">
        <v>1378</v>
      </c>
      <c r="D605" s="14" t="s">
        <v>1379</v>
      </c>
      <c r="E605" s="14" t="s">
        <v>1380</v>
      </c>
      <c r="F605" s="15" t="s">
        <v>126</v>
      </c>
      <c r="G605" s="16">
        <v>66.394</v>
      </c>
      <c r="H605" s="17">
        <v>182.68</v>
      </c>
      <c r="I605" s="25"/>
      <c r="J605" s="26">
        <v>12128.86</v>
      </c>
      <c r="K605" t="s">
        <v>0</v>
      </c>
    </row>
    <row r="606" ht="27.9" customHeight="1" spans="1:11">
      <c r="A606" s="11" t="s">
        <v>1381</v>
      </c>
      <c r="B606" s="13"/>
      <c r="C606" s="14" t="s">
        <v>1382</v>
      </c>
      <c r="D606" s="14" t="s">
        <v>1383</v>
      </c>
      <c r="E606" s="14" t="s">
        <v>1384</v>
      </c>
      <c r="F606" s="15" t="s">
        <v>1302</v>
      </c>
      <c r="G606" s="16">
        <v>0.062</v>
      </c>
      <c r="H606" s="17">
        <v>2154.43</v>
      </c>
      <c r="I606" s="25"/>
      <c r="J606" s="26">
        <v>133.57</v>
      </c>
      <c r="K606" t="s">
        <v>0</v>
      </c>
    </row>
    <row r="607" ht="27.9" customHeight="1" spans="1:11">
      <c r="A607" s="11" t="s">
        <v>1385</v>
      </c>
      <c r="B607" s="13"/>
      <c r="C607" s="14" t="s">
        <v>1386</v>
      </c>
      <c r="D607" s="14" t="s">
        <v>128</v>
      </c>
      <c r="E607" s="14" t="s">
        <v>1387</v>
      </c>
      <c r="F607" s="15" t="s">
        <v>126</v>
      </c>
      <c r="G607" s="16">
        <v>69.418</v>
      </c>
      <c r="H607" s="17">
        <v>20.26</v>
      </c>
      <c r="I607" s="25"/>
      <c r="J607" s="26">
        <v>1406.41</v>
      </c>
      <c r="K607" t="s">
        <v>0</v>
      </c>
    </row>
    <row r="608" ht="20.15" customHeight="1" spans="1:11">
      <c r="A608" s="11" t="s">
        <v>1388</v>
      </c>
      <c r="B608" s="13"/>
      <c r="C608" s="14" t="s">
        <v>1389</v>
      </c>
      <c r="D608" s="14" t="s">
        <v>1390</v>
      </c>
      <c r="E608" s="14" t="s">
        <v>0</v>
      </c>
      <c r="F608" s="15" t="s">
        <v>126</v>
      </c>
      <c r="G608" s="16">
        <v>69.418</v>
      </c>
      <c r="H608" s="17">
        <v>58.98</v>
      </c>
      <c r="I608" s="25"/>
      <c r="J608" s="26">
        <v>4094.27</v>
      </c>
      <c r="K608" t="s">
        <v>0</v>
      </c>
    </row>
    <row r="609" ht="39.55" customHeight="1" spans="1:11">
      <c r="A609" s="11" t="s">
        <v>1391</v>
      </c>
      <c r="B609" s="13"/>
      <c r="C609" s="14" t="s">
        <v>1392</v>
      </c>
      <c r="D609" s="14" t="s">
        <v>1393</v>
      </c>
      <c r="E609" s="14" t="s">
        <v>1394</v>
      </c>
      <c r="F609" s="15" t="s">
        <v>126</v>
      </c>
      <c r="G609" s="16">
        <v>3.404</v>
      </c>
      <c r="H609" s="17">
        <v>672.78</v>
      </c>
      <c r="I609" s="25"/>
      <c r="J609" s="26">
        <v>2290.14</v>
      </c>
      <c r="K609" t="s">
        <v>0</v>
      </c>
    </row>
    <row r="610" ht="20.15" customHeight="1" spans="1:11">
      <c r="A610" s="11" t="s">
        <v>1395</v>
      </c>
      <c r="B610" s="13"/>
      <c r="C610" s="14" t="s">
        <v>1396</v>
      </c>
      <c r="D610" s="14" t="s">
        <v>1397</v>
      </c>
      <c r="E610" s="14" t="s">
        <v>1398</v>
      </c>
      <c r="F610" s="15" t="s">
        <v>1399</v>
      </c>
      <c r="G610" s="18"/>
      <c r="H610" s="19"/>
      <c r="I610" s="27"/>
      <c r="J610" s="18"/>
      <c r="K610" t="s">
        <v>0</v>
      </c>
    </row>
    <row r="611" ht="27.9" customHeight="1" spans="1:11">
      <c r="A611" s="11" t="s">
        <v>1400</v>
      </c>
      <c r="B611" s="13"/>
      <c r="C611" s="14" t="s">
        <v>1401</v>
      </c>
      <c r="D611" s="14" t="s">
        <v>1402</v>
      </c>
      <c r="E611" s="14" t="s">
        <v>1403</v>
      </c>
      <c r="F611" s="15" t="s">
        <v>1404</v>
      </c>
      <c r="G611" s="16">
        <v>5</v>
      </c>
      <c r="H611" s="17">
        <v>363.42</v>
      </c>
      <c r="I611" s="25"/>
      <c r="J611" s="26">
        <v>1817.1</v>
      </c>
      <c r="K611" t="s">
        <v>0</v>
      </c>
    </row>
    <row r="612" ht="27.9" customHeight="1" spans="1:11">
      <c r="A612" s="11" t="s">
        <v>1405</v>
      </c>
      <c r="B612" s="13"/>
      <c r="C612" s="14" t="s">
        <v>1406</v>
      </c>
      <c r="D612" s="14" t="s">
        <v>1407</v>
      </c>
      <c r="E612" s="14" t="s">
        <v>1408</v>
      </c>
      <c r="F612" s="15" t="s">
        <v>188</v>
      </c>
      <c r="G612" s="16">
        <v>14.75</v>
      </c>
      <c r="H612" s="17">
        <v>53.62</v>
      </c>
      <c r="I612" s="25"/>
      <c r="J612" s="26">
        <v>790.9</v>
      </c>
      <c r="K612" t="s">
        <v>0</v>
      </c>
    </row>
    <row r="613" ht="20.15" customHeight="1" spans="1:11">
      <c r="A613" s="11" t="s">
        <v>1409</v>
      </c>
      <c r="B613" s="13"/>
      <c r="C613" s="14" t="s">
        <v>1410</v>
      </c>
      <c r="D613" s="14" t="s">
        <v>1411</v>
      </c>
      <c r="E613" s="14" t="s">
        <v>0</v>
      </c>
      <c r="F613" s="15" t="s">
        <v>188</v>
      </c>
      <c r="G613" s="16">
        <v>3.7</v>
      </c>
      <c r="H613" s="17">
        <v>44.41</v>
      </c>
      <c r="I613" s="25"/>
      <c r="J613" s="26">
        <v>164.32</v>
      </c>
      <c r="K613" t="s">
        <v>0</v>
      </c>
    </row>
    <row r="614" ht="62.8" customHeight="1" spans="1:11">
      <c r="A614" s="11" t="s">
        <v>1412</v>
      </c>
      <c r="B614" s="13"/>
      <c r="C614" s="14" t="s">
        <v>1413</v>
      </c>
      <c r="D614" s="14" t="s">
        <v>1414</v>
      </c>
      <c r="E614" s="14" t="s">
        <v>1415</v>
      </c>
      <c r="F614" s="15" t="s">
        <v>299</v>
      </c>
      <c r="G614" s="16">
        <v>8</v>
      </c>
      <c r="H614" s="17">
        <v>31.07</v>
      </c>
      <c r="I614" s="25"/>
      <c r="J614" s="26">
        <v>248.56</v>
      </c>
      <c r="K614" t="s">
        <v>0</v>
      </c>
    </row>
    <row r="615" ht="27.9" customHeight="1" spans="1:11">
      <c r="A615" s="1" t="s">
        <v>107</v>
      </c>
      <c r="B615" s="1"/>
      <c r="C615" s="1"/>
      <c r="D615" s="1"/>
      <c r="E615" s="1"/>
      <c r="F615" s="1"/>
      <c r="G615" s="1"/>
      <c r="H615" s="1"/>
      <c r="I615" s="1"/>
      <c r="J615" s="1"/>
      <c r="K615" s="20" t="s">
        <v>0</v>
      </c>
    </row>
    <row r="616" ht="17.05" customHeight="1" spans="1:11">
      <c r="A616" s="2" t="s">
        <v>0</v>
      </c>
      <c r="B616" s="2"/>
      <c r="C616" s="2"/>
      <c r="D616" s="2"/>
      <c r="E616" s="2"/>
      <c r="F616" s="2"/>
      <c r="G616" s="2"/>
      <c r="H616" s="2"/>
      <c r="I616" s="2"/>
      <c r="J616" s="2"/>
      <c r="K616" s="20" t="s">
        <v>0</v>
      </c>
    </row>
    <row r="617" ht="17.05" customHeight="1" spans="1:11">
      <c r="A617" s="3" t="s">
        <v>108</v>
      </c>
      <c r="B617" s="3"/>
      <c r="C617" s="3"/>
      <c r="D617" s="3"/>
      <c r="E617" s="3"/>
      <c r="F617" s="3"/>
      <c r="G617" s="3"/>
      <c r="H617" s="3"/>
      <c r="I617" s="2" t="s">
        <v>1416</v>
      </c>
      <c r="J617" s="2"/>
      <c r="K617" s="20" t="s">
        <v>0</v>
      </c>
    </row>
    <row r="618" ht="17.05" customHeight="1" spans="1:11">
      <c r="A618" s="4" t="s">
        <v>25</v>
      </c>
      <c r="B618" s="5"/>
      <c r="C618" s="6" t="s">
        <v>110</v>
      </c>
      <c r="D618" s="6" t="s">
        <v>111</v>
      </c>
      <c r="E618" s="6" t="s">
        <v>112</v>
      </c>
      <c r="F618" s="6" t="s">
        <v>113</v>
      </c>
      <c r="G618" s="6" t="s">
        <v>114</v>
      </c>
      <c r="H618" s="7" t="s">
        <v>115</v>
      </c>
      <c r="I618" s="21"/>
      <c r="J618" s="22"/>
      <c r="K618" s="23" t="s">
        <v>0</v>
      </c>
    </row>
    <row r="619" ht="17.05" customHeight="1" spans="1:11">
      <c r="A619" s="8"/>
      <c r="B619" s="9"/>
      <c r="C619" s="10"/>
      <c r="D619" s="10"/>
      <c r="E619" s="10"/>
      <c r="F619" s="10"/>
      <c r="G619" s="10"/>
      <c r="H619" s="7" t="s">
        <v>116</v>
      </c>
      <c r="I619" s="22"/>
      <c r="J619" s="24" t="s">
        <v>117</v>
      </c>
      <c r="K619" s="23" t="s">
        <v>0</v>
      </c>
    </row>
    <row r="620" ht="20.15" customHeight="1" spans="1:11">
      <c r="A620" s="11" t="s">
        <v>0</v>
      </c>
      <c r="B620" s="13"/>
      <c r="C620" s="14" t="s">
        <v>0</v>
      </c>
      <c r="D620" s="14" t="s">
        <v>0</v>
      </c>
      <c r="E620" s="14" t="s">
        <v>1417</v>
      </c>
      <c r="F620" s="15" t="s">
        <v>0</v>
      </c>
      <c r="G620" s="18"/>
      <c r="H620" s="19"/>
      <c r="I620" s="27"/>
      <c r="J620" s="18"/>
      <c r="K620" t="s">
        <v>0</v>
      </c>
    </row>
    <row r="621" ht="20.15" customHeight="1" spans="1:11">
      <c r="A621" s="11" t="s">
        <v>1418</v>
      </c>
      <c r="B621" s="13"/>
      <c r="C621" s="14" t="s">
        <v>1419</v>
      </c>
      <c r="D621" s="14" t="s">
        <v>1420</v>
      </c>
      <c r="E621" s="14" t="s">
        <v>1421</v>
      </c>
      <c r="F621" s="15" t="s">
        <v>1302</v>
      </c>
      <c r="G621" s="16">
        <v>0.094</v>
      </c>
      <c r="H621" s="17">
        <v>8473.76</v>
      </c>
      <c r="I621" s="25"/>
      <c r="J621" s="26">
        <v>796.53</v>
      </c>
      <c r="K621" t="s">
        <v>0</v>
      </c>
    </row>
    <row r="622" ht="20.15" customHeight="1" spans="1:11">
      <c r="A622" s="11" t="s">
        <v>0</v>
      </c>
      <c r="B622" s="13"/>
      <c r="C622" s="14" t="s">
        <v>0</v>
      </c>
      <c r="D622" s="14" t="s">
        <v>141</v>
      </c>
      <c r="E622" s="14" t="s">
        <v>0</v>
      </c>
      <c r="F622" s="15" t="s">
        <v>0</v>
      </c>
      <c r="G622" s="16">
        <v>293.691</v>
      </c>
      <c r="H622" s="19"/>
      <c r="I622" s="27"/>
      <c r="J622" s="26">
        <v>34850.71</v>
      </c>
      <c r="K622" t="s">
        <v>0</v>
      </c>
    </row>
    <row r="623" ht="20.15" customHeight="1" spans="1:11">
      <c r="A623" s="11" t="s">
        <v>1422</v>
      </c>
      <c r="B623" s="12"/>
      <c r="C623" s="12"/>
      <c r="D623" s="12"/>
      <c r="E623" s="12"/>
      <c r="F623" s="12"/>
      <c r="G623" s="12"/>
      <c r="H623" s="12"/>
      <c r="I623" s="12"/>
      <c r="J623" s="13"/>
      <c r="K623" t="s">
        <v>120</v>
      </c>
    </row>
    <row r="624" ht="20.15" customHeight="1" spans="1:11">
      <c r="A624" s="11" t="s">
        <v>93</v>
      </c>
      <c r="B624" s="12"/>
      <c r="C624" s="12"/>
      <c r="D624" s="12"/>
      <c r="E624" s="12"/>
      <c r="F624" s="12"/>
      <c r="G624" s="12"/>
      <c r="H624" s="12"/>
      <c r="I624" s="12"/>
      <c r="J624" s="13"/>
      <c r="K624" t="s">
        <v>121</v>
      </c>
    </row>
    <row r="625" ht="27.9" customHeight="1" spans="1:11">
      <c r="A625" s="11" t="s">
        <v>1423</v>
      </c>
      <c r="B625" s="13"/>
      <c r="C625" s="14" t="s">
        <v>1424</v>
      </c>
      <c r="D625" s="14" t="s">
        <v>1235</v>
      </c>
      <c r="E625" s="14" t="s">
        <v>1425</v>
      </c>
      <c r="F625" s="15" t="s">
        <v>380</v>
      </c>
      <c r="G625" s="16">
        <v>17.747</v>
      </c>
      <c r="H625" s="17">
        <v>159.85</v>
      </c>
      <c r="I625" s="25"/>
      <c r="J625" s="26">
        <v>2836.86</v>
      </c>
      <c r="K625" t="s">
        <v>0</v>
      </c>
    </row>
    <row r="626" ht="51.15" customHeight="1" spans="1:11">
      <c r="A626" s="11" t="s">
        <v>1426</v>
      </c>
      <c r="B626" s="13"/>
      <c r="C626" s="14" t="s">
        <v>1427</v>
      </c>
      <c r="D626" s="14" t="s">
        <v>1239</v>
      </c>
      <c r="E626" s="14" t="s">
        <v>1428</v>
      </c>
      <c r="F626" s="15" t="s">
        <v>126</v>
      </c>
      <c r="G626" s="16">
        <v>275.162</v>
      </c>
      <c r="H626" s="17">
        <v>13.03</v>
      </c>
      <c r="I626" s="25"/>
      <c r="J626" s="26">
        <v>3585.36</v>
      </c>
      <c r="K626" t="s">
        <v>0</v>
      </c>
    </row>
    <row r="627" ht="27.9" customHeight="1" spans="1:11">
      <c r="A627" s="11" t="s">
        <v>1429</v>
      </c>
      <c r="B627" s="13"/>
      <c r="C627" s="14" t="s">
        <v>1430</v>
      </c>
      <c r="D627" s="14" t="s">
        <v>1239</v>
      </c>
      <c r="E627" s="14" t="s">
        <v>1431</v>
      </c>
      <c r="F627" s="15" t="s">
        <v>126</v>
      </c>
      <c r="G627" s="18"/>
      <c r="H627" s="19"/>
      <c r="I627" s="27"/>
      <c r="J627" s="18"/>
      <c r="K627" t="s">
        <v>0</v>
      </c>
    </row>
    <row r="628" ht="27.9" customHeight="1" spans="1:11">
      <c r="A628" s="11" t="s">
        <v>1432</v>
      </c>
      <c r="B628" s="13"/>
      <c r="C628" s="14" t="s">
        <v>1433</v>
      </c>
      <c r="D628" s="14" t="s">
        <v>1243</v>
      </c>
      <c r="E628" s="14" t="s">
        <v>1434</v>
      </c>
      <c r="F628" s="15" t="s">
        <v>126</v>
      </c>
      <c r="G628" s="16">
        <v>185.387</v>
      </c>
      <c r="H628" s="17">
        <v>5.26</v>
      </c>
      <c r="I628" s="25"/>
      <c r="J628" s="26">
        <v>975.14</v>
      </c>
      <c r="K628" t="s">
        <v>0</v>
      </c>
    </row>
    <row r="629" ht="51.15" customHeight="1" spans="1:11">
      <c r="A629" s="11" t="s">
        <v>1435</v>
      </c>
      <c r="B629" s="13"/>
      <c r="C629" s="14" t="s">
        <v>1436</v>
      </c>
      <c r="D629" s="14" t="s">
        <v>1227</v>
      </c>
      <c r="E629" s="14" t="s">
        <v>1437</v>
      </c>
      <c r="F629" s="15" t="s">
        <v>126</v>
      </c>
      <c r="G629" s="16">
        <v>78.824</v>
      </c>
      <c r="H629" s="17">
        <v>37.1</v>
      </c>
      <c r="I629" s="25"/>
      <c r="J629" s="26">
        <v>2924.37</v>
      </c>
      <c r="K629" t="s">
        <v>0</v>
      </c>
    </row>
    <row r="630" ht="20.15" customHeight="1" spans="1:11">
      <c r="A630" s="11" t="s">
        <v>1438</v>
      </c>
      <c r="B630" s="13"/>
      <c r="C630" s="14" t="s">
        <v>1439</v>
      </c>
      <c r="D630" s="14" t="s">
        <v>1440</v>
      </c>
      <c r="E630" s="14" t="s">
        <v>1441</v>
      </c>
      <c r="F630" s="15" t="s">
        <v>188</v>
      </c>
      <c r="G630" s="16">
        <v>1.7</v>
      </c>
      <c r="H630" s="17">
        <v>58.7</v>
      </c>
      <c r="I630" s="25"/>
      <c r="J630" s="26">
        <v>99.79</v>
      </c>
      <c r="K630" t="s">
        <v>0</v>
      </c>
    </row>
    <row r="631" ht="27.9" customHeight="1" spans="1:11">
      <c r="A631" s="11" t="s">
        <v>1442</v>
      </c>
      <c r="B631" s="13"/>
      <c r="C631" s="14" t="s">
        <v>1443</v>
      </c>
      <c r="D631" s="14" t="s">
        <v>1440</v>
      </c>
      <c r="E631" s="14" t="s">
        <v>1444</v>
      </c>
      <c r="F631" s="15" t="s">
        <v>188</v>
      </c>
      <c r="G631" s="16">
        <v>25.25</v>
      </c>
      <c r="H631" s="17">
        <v>58.7</v>
      </c>
      <c r="I631" s="25"/>
      <c r="J631" s="26">
        <v>1482.18</v>
      </c>
      <c r="K631" t="s">
        <v>0</v>
      </c>
    </row>
    <row r="632" ht="27.9" customHeight="1" spans="1:11">
      <c r="A632" s="11" t="s">
        <v>1445</v>
      </c>
      <c r="B632" s="13"/>
      <c r="C632" s="14" t="s">
        <v>1446</v>
      </c>
      <c r="D632" s="14" t="s">
        <v>1440</v>
      </c>
      <c r="E632" s="14" t="s">
        <v>1447</v>
      </c>
      <c r="F632" s="15" t="s">
        <v>188</v>
      </c>
      <c r="G632" s="16">
        <v>20.98</v>
      </c>
      <c r="H632" s="17">
        <v>58.7</v>
      </c>
      <c r="I632" s="25"/>
      <c r="J632" s="26">
        <v>1231.53</v>
      </c>
      <c r="K632" t="s">
        <v>0</v>
      </c>
    </row>
    <row r="633" ht="27.9" customHeight="1" spans="1:11">
      <c r="A633" s="11" t="s">
        <v>1448</v>
      </c>
      <c r="B633" s="13"/>
      <c r="C633" s="14" t="s">
        <v>1449</v>
      </c>
      <c r="D633" s="14" t="s">
        <v>1440</v>
      </c>
      <c r="E633" s="14" t="s">
        <v>1450</v>
      </c>
      <c r="F633" s="15" t="s">
        <v>188</v>
      </c>
      <c r="G633" s="16">
        <v>3.1</v>
      </c>
      <c r="H633" s="17">
        <v>58.7</v>
      </c>
      <c r="I633" s="25"/>
      <c r="J633" s="26">
        <v>181.97</v>
      </c>
      <c r="K633" t="s">
        <v>0</v>
      </c>
    </row>
    <row r="634" ht="20.15" customHeight="1" spans="1:11">
      <c r="A634" s="11" t="s">
        <v>1451</v>
      </c>
      <c r="B634" s="13"/>
      <c r="C634" s="14" t="s">
        <v>1452</v>
      </c>
      <c r="D634" s="14" t="s">
        <v>1453</v>
      </c>
      <c r="E634" s="14" t="s">
        <v>1454</v>
      </c>
      <c r="F634" s="15" t="s">
        <v>126</v>
      </c>
      <c r="G634" s="18"/>
      <c r="H634" s="19"/>
      <c r="I634" s="27"/>
      <c r="J634" s="18"/>
      <c r="K634" t="s">
        <v>0</v>
      </c>
    </row>
    <row r="635" ht="20.15" customHeight="1" spans="1:11">
      <c r="A635" s="11" t="s">
        <v>1455</v>
      </c>
      <c r="B635" s="13"/>
      <c r="C635" s="14" t="s">
        <v>1456</v>
      </c>
      <c r="D635" s="14" t="s">
        <v>1223</v>
      </c>
      <c r="E635" s="14" t="s">
        <v>0</v>
      </c>
      <c r="F635" s="15" t="s">
        <v>126</v>
      </c>
      <c r="G635" s="16">
        <v>9.79</v>
      </c>
      <c r="H635" s="17">
        <v>8.03</v>
      </c>
      <c r="I635" s="25"/>
      <c r="J635" s="26">
        <v>78.61</v>
      </c>
      <c r="K635" t="s">
        <v>0</v>
      </c>
    </row>
    <row r="636" ht="27.9" customHeight="1" spans="1:11">
      <c r="A636" s="11" t="s">
        <v>1457</v>
      </c>
      <c r="B636" s="13"/>
      <c r="C636" s="14" t="s">
        <v>1458</v>
      </c>
      <c r="D636" s="14" t="s">
        <v>1459</v>
      </c>
      <c r="E636" s="14" t="s">
        <v>1460</v>
      </c>
      <c r="F636" s="15" t="s">
        <v>126</v>
      </c>
      <c r="G636" s="16">
        <v>251</v>
      </c>
      <c r="H636" s="17">
        <v>7.46</v>
      </c>
      <c r="I636" s="25"/>
      <c r="J636" s="26">
        <v>1872.46</v>
      </c>
      <c r="K636" t="s">
        <v>0</v>
      </c>
    </row>
    <row r="637" ht="20.15" customHeight="1" spans="1:11">
      <c r="A637" s="11" t="s">
        <v>1461</v>
      </c>
      <c r="B637" s="13"/>
      <c r="C637" s="14" t="s">
        <v>1462</v>
      </c>
      <c r="D637" s="14" t="s">
        <v>1459</v>
      </c>
      <c r="E637" s="14" t="s">
        <v>0</v>
      </c>
      <c r="F637" s="15" t="s">
        <v>126</v>
      </c>
      <c r="G637" s="16">
        <v>33.157</v>
      </c>
      <c r="H637" s="17">
        <v>21.8</v>
      </c>
      <c r="I637" s="25"/>
      <c r="J637" s="26">
        <v>722.82</v>
      </c>
      <c r="K637" t="s">
        <v>0</v>
      </c>
    </row>
    <row r="638" ht="20.15" customHeight="1" spans="1:11">
      <c r="A638" s="11" t="s">
        <v>1463</v>
      </c>
      <c r="B638" s="13"/>
      <c r="C638" s="14" t="s">
        <v>1464</v>
      </c>
      <c r="D638" s="14" t="s">
        <v>1465</v>
      </c>
      <c r="E638" s="14" t="s">
        <v>0</v>
      </c>
      <c r="F638" s="15" t="s">
        <v>126</v>
      </c>
      <c r="G638" s="16">
        <v>98.142</v>
      </c>
      <c r="H638" s="17">
        <v>8.1</v>
      </c>
      <c r="I638" s="25"/>
      <c r="J638" s="26">
        <v>794.95</v>
      </c>
      <c r="K638" t="s">
        <v>0</v>
      </c>
    </row>
    <row r="639" ht="27.9" customHeight="1" spans="1:11">
      <c r="A639" s="11" t="s">
        <v>1466</v>
      </c>
      <c r="B639" s="13"/>
      <c r="C639" s="14" t="s">
        <v>1467</v>
      </c>
      <c r="D639" s="14" t="s">
        <v>1189</v>
      </c>
      <c r="E639" s="14" t="s">
        <v>1468</v>
      </c>
      <c r="F639" s="15" t="s">
        <v>380</v>
      </c>
      <c r="G639" s="16">
        <v>73.831</v>
      </c>
      <c r="H639" s="17">
        <v>83.52</v>
      </c>
      <c r="I639" s="25"/>
      <c r="J639" s="26">
        <v>6166.37</v>
      </c>
      <c r="K639" t="s">
        <v>0</v>
      </c>
    </row>
    <row r="640" ht="20.15" customHeight="1" spans="1:11">
      <c r="A640" s="11" t="s">
        <v>98</v>
      </c>
      <c r="B640" s="12"/>
      <c r="C640" s="12"/>
      <c r="D640" s="12"/>
      <c r="E640" s="12"/>
      <c r="F640" s="12"/>
      <c r="G640" s="12"/>
      <c r="H640" s="12"/>
      <c r="I640" s="12"/>
      <c r="J640" s="13"/>
      <c r="K640" t="s">
        <v>121</v>
      </c>
    </row>
    <row r="641" ht="20.15" customHeight="1" spans="1:11">
      <c r="A641" s="11" t="s">
        <v>0</v>
      </c>
      <c r="B641" s="13"/>
      <c r="C641" s="14" t="s">
        <v>0</v>
      </c>
      <c r="D641" s="14" t="s">
        <v>213</v>
      </c>
      <c r="E641" s="14" t="s">
        <v>0</v>
      </c>
      <c r="F641" s="15" t="s">
        <v>0</v>
      </c>
      <c r="G641" s="18"/>
      <c r="H641" s="19"/>
      <c r="I641" s="27"/>
      <c r="J641" s="18"/>
      <c r="K641" t="s">
        <v>0</v>
      </c>
    </row>
    <row r="642" ht="74.4" customHeight="1" spans="1:11">
      <c r="A642" s="11" t="s">
        <v>1469</v>
      </c>
      <c r="B642" s="13"/>
      <c r="C642" s="14" t="s">
        <v>1470</v>
      </c>
      <c r="D642" s="14" t="s">
        <v>131</v>
      </c>
      <c r="E642" s="14" t="s">
        <v>1471</v>
      </c>
      <c r="F642" s="15" t="s">
        <v>126</v>
      </c>
      <c r="G642" s="16">
        <v>226.04</v>
      </c>
      <c r="H642" s="17">
        <v>73.78</v>
      </c>
      <c r="I642" s="25"/>
      <c r="J642" s="26">
        <v>16677.23</v>
      </c>
      <c r="K642" t="s">
        <v>0</v>
      </c>
    </row>
    <row r="643" ht="74.4" customHeight="1" spans="1:11">
      <c r="A643" s="11" t="s">
        <v>1472</v>
      </c>
      <c r="B643" s="13"/>
      <c r="C643" s="14" t="s">
        <v>1473</v>
      </c>
      <c r="D643" s="14" t="s">
        <v>131</v>
      </c>
      <c r="E643" s="14" t="s">
        <v>1474</v>
      </c>
      <c r="F643" s="15" t="s">
        <v>126</v>
      </c>
      <c r="G643" s="16">
        <v>18.77</v>
      </c>
      <c r="H643" s="17">
        <v>73.78</v>
      </c>
      <c r="I643" s="25"/>
      <c r="J643" s="26">
        <v>1384.85</v>
      </c>
      <c r="K643" t="s">
        <v>0</v>
      </c>
    </row>
    <row r="644" ht="27.9" customHeight="1" spans="1:11">
      <c r="A644" s="1" t="s">
        <v>107</v>
      </c>
      <c r="B644" s="1"/>
      <c r="C644" s="1"/>
      <c r="D644" s="1"/>
      <c r="E644" s="1"/>
      <c r="F644" s="1"/>
      <c r="G644" s="1"/>
      <c r="H644" s="1"/>
      <c r="I644" s="1"/>
      <c r="J644" s="1"/>
      <c r="K644" s="20" t="s">
        <v>0</v>
      </c>
    </row>
    <row r="645" ht="17.05" customHeight="1" spans="1:11">
      <c r="A645" s="2" t="s">
        <v>0</v>
      </c>
      <c r="B645" s="2"/>
      <c r="C645" s="2"/>
      <c r="D645" s="2"/>
      <c r="E645" s="2"/>
      <c r="F645" s="2"/>
      <c r="G645" s="2"/>
      <c r="H645" s="2"/>
      <c r="I645" s="2"/>
      <c r="J645" s="2"/>
      <c r="K645" s="20" t="s">
        <v>0</v>
      </c>
    </row>
    <row r="646" ht="17.05" customHeight="1" spans="1:11">
      <c r="A646" s="3" t="s">
        <v>108</v>
      </c>
      <c r="B646" s="3"/>
      <c r="C646" s="3"/>
      <c r="D646" s="3"/>
      <c r="E646" s="3"/>
      <c r="F646" s="3"/>
      <c r="G646" s="3"/>
      <c r="H646" s="3"/>
      <c r="I646" s="2" t="s">
        <v>1475</v>
      </c>
      <c r="J646" s="2"/>
      <c r="K646" s="20" t="s">
        <v>0</v>
      </c>
    </row>
    <row r="647" ht="17.05" customHeight="1" spans="1:11">
      <c r="A647" s="4" t="s">
        <v>25</v>
      </c>
      <c r="B647" s="5"/>
      <c r="C647" s="6" t="s">
        <v>110</v>
      </c>
      <c r="D647" s="6" t="s">
        <v>111</v>
      </c>
      <c r="E647" s="6" t="s">
        <v>112</v>
      </c>
      <c r="F647" s="6" t="s">
        <v>113</v>
      </c>
      <c r="G647" s="6" t="s">
        <v>114</v>
      </c>
      <c r="H647" s="7" t="s">
        <v>115</v>
      </c>
      <c r="I647" s="21"/>
      <c r="J647" s="22"/>
      <c r="K647" s="23" t="s">
        <v>0</v>
      </c>
    </row>
    <row r="648" ht="17.05" customHeight="1" spans="1:11">
      <c r="A648" s="8"/>
      <c r="B648" s="9"/>
      <c r="C648" s="10"/>
      <c r="D648" s="10"/>
      <c r="E648" s="10"/>
      <c r="F648" s="10"/>
      <c r="G648" s="10"/>
      <c r="H648" s="7" t="s">
        <v>116</v>
      </c>
      <c r="I648" s="22"/>
      <c r="J648" s="24" t="s">
        <v>117</v>
      </c>
      <c r="K648" s="23" t="s">
        <v>0</v>
      </c>
    </row>
    <row r="649" ht="39.55" customHeight="1" spans="1:11">
      <c r="A649" s="11" t="s">
        <v>1476</v>
      </c>
      <c r="B649" s="13"/>
      <c r="C649" s="14" t="s">
        <v>1477</v>
      </c>
      <c r="D649" s="14" t="s">
        <v>124</v>
      </c>
      <c r="E649" s="14" t="s">
        <v>125</v>
      </c>
      <c r="F649" s="15" t="s">
        <v>126</v>
      </c>
      <c r="G649" s="16">
        <v>226.04</v>
      </c>
      <c r="H649" s="17">
        <v>29.06</v>
      </c>
      <c r="I649" s="25"/>
      <c r="J649" s="26">
        <v>6568.72</v>
      </c>
      <c r="K649" t="s">
        <v>0</v>
      </c>
    </row>
    <row r="650" ht="39.55" customHeight="1" spans="1:11">
      <c r="A650" s="11" t="s">
        <v>1478</v>
      </c>
      <c r="B650" s="13"/>
      <c r="C650" s="14" t="s">
        <v>1479</v>
      </c>
      <c r="D650" s="14" t="s">
        <v>128</v>
      </c>
      <c r="E650" s="14" t="s">
        <v>129</v>
      </c>
      <c r="F650" s="15" t="s">
        <v>126</v>
      </c>
      <c r="G650" s="16">
        <v>226.04</v>
      </c>
      <c r="H650" s="17">
        <v>35.75</v>
      </c>
      <c r="I650" s="25"/>
      <c r="J650" s="26">
        <v>8080.93</v>
      </c>
      <c r="K650" t="s">
        <v>0</v>
      </c>
    </row>
    <row r="651" ht="20.15" customHeight="1" spans="1:11">
      <c r="A651" s="11" t="s">
        <v>0</v>
      </c>
      <c r="B651" s="13"/>
      <c r="C651" s="14" t="s">
        <v>0</v>
      </c>
      <c r="D651" s="14" t="s">
        <v>141</v>
      </c>
      <c r="E651" s="14" t="s">
        <v>0</v>
      </c>
      <c r="F651" s="15" t="s">
        <v>0</v>
      </c>
      <c r="G651" s="18"/>
      <c r="H651" s="19"/>
      <c r="I651" s="27"/>
      <c r="J651" s="26">
        <v>32711.73</v>
      </c>
      <c r="K651" t="s">
        <v>0</v>
      </c>
    </row>
    <row r="652" ht="20.15" customHeight="1" spans="1:11">
      <c r="A652" s="11" t="s">
        <v>0</v>
      </c>
      <c r="B652" s="13"/>
      <c r="C652" s="14" t="s">
        <v>0</v>
      </c>
      <c r="D652" s="14" t="s">
        <v>259</v>
      </c>
      <c r="E652" s="14" t="s">
        <v>0</v>
      </c>
      <c r="F652" s="15" t="s">
        <v>0</v>
      </c>
      <c r="G652" s="18"/>
      <c r="H652" s="19"/>
      <c r="I652" s="27"/>
      <c r="J652" s="18"/>
      <c r="K652" t="s">
        <v>0</v>
      </c>
    </row>
    <row r="653" ht="179.05" customHeight="1" spans="1:11">
      <c r="A653" s="11" t="s">
        <v>1480</v>
      </c>
      <c r="B653" s="13"/>
      <c r="C653" s="14" t="s">
        <v>1481</v>
      </c>
      <c r="D653" s="14" t="s">
        <v>179</v>
      </c>
      <c r="E653" s="14" t="s">
        <v>1482</v>
      </c>
      <c r="F653" s="15" t="s">
        <v>126</v>
      </c>
      <c r="G653" s="16">
        <v>24.083</v>
      </c>
      <c r="H653" s="17">
        <v>1230.99</v>
      </c>
      <c r="I653" s="25"/>
      <c r="J653" s="26">
        <v>29645.93</v>
      </c>
      <c r="K653" t="s">
        <v>0</v>
      </c>
    </row>
    <row r="654" ht="51.15" customHeight="1" spans="1:11">
      <c r="A654" s="11" t="s">
        <v>1483</v>
      </c>
      <c r="B654" s="13"/>
      <c r="C654" s="14" t="s">
        <v>1484</v>
      </c>
      <c r="D654" s="14" t="s">
        <v>179</v>
      </c>
      <c r="E654" s="14" t="s">
        <v>1485</v>
      </c>
      <c r="F654" s="15" t="s">
        <v>126</v>
      </c>
      <c r="G654" s="18"/>
      <c r="H654" s="19"/>
      <c r="I654" s="27"/>
      <c r="J654" s="18"/>
      <c r="K654" t="s">
        <v>0</v>
      </c>
    </row>
    <row r="655" ht="39.55" customHeight="1" spans="1:11">
      <c r="A655" s="11" t="s">
        <v>1486</v>
      </c>
      <c r="B655" s="13"/>
      <c r="C655" s="14" t="s">
        <v>1487</v>
      </c>
      <c r="D655" s="14" t="s">
        <v>179</v>
      </c>
      <c r="E655" s="14" t="s">
        <v>1488</v>
      </c>
      <c r="F655" s="15" t="s">
        <v>126</v>
      </c>
      <c r="G655" s="18"/>
      <c r="H655" s="19"/>
      <c r="I655" s="27"/>
      <c r="J655" s="18"/>
      <c r="K655" t="s">
        <v>0</v>
      </c>
    </row>
    <row r="656" ht="27.9" customHeight="1" spans="1:11">
      <c r="A656" s="11" t="s">
        <v>1489</v>
      </c>
      <c r="B656" s="13"/>
      <c r="C656" s="14" t="s">
        <v>1490</v>
      </c>
      <c r="D656" s="14" t="s">
        <v>179</v>
      </c>
      <c r="E656" s="14" t="s">
        <v>1491</v>
      </c>
      <c r="F656" s="15" t="s">
        <v>126</v>
      </c>
      <c r="G656" s="18"/>
      <c r="H656" s="19"/>
      <c r="I656" s="27"/>
      <c r="J656" s="18"/>
      <c r="K656" t="s">
        <v>0</v>
      </c>
    </row>
    <row r="657" ht="27.9" customHeight="1" spans="1:11">
      <c r="A657" s="11" t="s">
        <v>1492</v>
      </c>
      <c r="B657" s="13"/>
      <c r="C657" s="14" t="s">
        <v>1493</v>
      </c>
      <c r="D657" s="14" t="s">
        <v>179</v>
      </c>
      <c r="E657" s="14" t="s">
        <v>1494</v>
      </c>
      <c r="F657" s="15" t="s">
        <v>126</v>
      </c>
      <c r="G657" s="18"/>
      <c r="H657" s="19"/>
      <c r="I657" s="27"/>
      <c r="J657" s="18"/>
      <c r="K657" t="s">
        <v>0</v>
      </c>
    </row>
    <row r="658" ht="97.65" customHeight="1" spans="1:11">
      <c r="A658" s="11" t="s">
        <v>1495</v>
      </c>
      <c r="B658" s="13"/>
      <c r="C658" s="14" t="s">
        <v>1496</v>
      </c>
      <c r="D658" s="14" t="s">
        <v>265</v>
      </c>
      <c r="E658" s="14" t="s">
        <v>1497</v>
      </c>
      <c r="F658" s="15" t="s">
        <v>126</v>
      </c>
      <c r="G658" s="16">
        <v>26.855</v>
      </c>
      <c r="H658" s="17">
        <v>318.87</v>
      </c>
      <c r="I658" s="25"/>
      <c r="J658" s="26">
        <v>8563.25</v>
      </c>
      <c r="K658" t="s">
        <v>0</v>
      </c>
    </row>
    <row r="659" ht="109.3" customHeight="1" spans="1:11">
      <c r="A659" s="11" t="s">
        <v>1498</v>
      </c>
      <c r="B659" s="13"/>
      <c r="C659" s="14" t="s">
        <v>1499</v>
      </c>
      <c r="D659" s="14" t="s">
        <v>265</v>
      </c>
      <c r="E659" s="14" t="s">
        <v>1500</v>
      </c>
      <c r="F659" s="15" t="s">
        <v>126</v>
      </c>
      <c r="G659" s="16">
        <v>4.197</v>
      </c>
      <c r="H659" s="17">
        <v>367.1</v>
      </c>
      <c r="I659" s="25"/>
      <c r="J659" s="26">
        <v>1540.72</v>
      </c>
      <c r="K659" t="s">
        <v>0</v>
      </c>
    </row>
    <row r="660" ht="62.8" customHeight="1" spans="1:11">
      <c r="A660" s="11" t="s">
        <v>1501</v>
      </c>
      <c r="B660" s="13"/>
      <c r="C660" s="14" t="s">
        <v>1502</v>
      </c>
      <c r="D660" s="14" t="s">
        <v>265</v>
      </c>
      <c r="E660" s="14" t="s">
        <v>1503</v>
      </c>
      <c r="F660" s="15" t="s">
        <v>126</v>
      </c>
      <c r="G660" s="16">
        <v>9.516</v>
      </c>
      <c r="H660" s="17">
        <v>161.91</v>
      </c>
      <c r="I660" s="25"/>
      <c r="J660" s="26">
        <v>1540.74</v>
      </c>
      <c r="K660" t="s">
        <v>0</v>
      </c>
    </row>
    <row r="661" ht="27.9" customHeight="1" spans="1:11">
      <c r="A661" s="1" t="s">
        <v>107</v>
      </c>
      <c r="B661" s="1"/>
      <c r="C661" s="1"/>
      <c r="D661" s="1"/>
      <c r="E661" s="1"/>
      <c r="F661" s="1"/>
      <c r="G661" s="1"/>
      <c r="H661" s="1"/>
      <c r="I661" s="1"/>
      <c r="J661" s="1"/>
      <c r="K661" s="20" t="s">
        <v>0</v>
      </c>
    </row>
    <row r="662" ht="17.05" customHeight="1" spans="1:11">
      <c r="A662" s="2" t="s">
        <v>0</v>
      </c>
      <c r="B662" s="2"/>
      <c r="C662" s="2"/>
      <c r="D662" s="2"/>
      <c r="E662" s="2"/>
      <c r="F662" s="2"/>
      <c r="G662" s="2"/>
      <c r="H662" s="2"/>
      <c r="I662" s="2"/>
      <c r="J662" s="2"/>
      <c r="K662" s="20" t="s">
        <v>0</v>
      </c>
    </row>
    <row r="663" ht="17.05" customHeight="1" spans="1:11">
      <c r="A663" s="3" t="s">
        <v>108</v>
      </c>
      <c r="B663" s="3"/>
      <c r="C663" s="3"/>
      <c r="D663" s="3"/>
      <c r="E663" s="3"/>
      <c r="F663" s="3"/>
      <c r="G663" s="3"/>
      <c r="H663" s="3"/>
      <c r="I663" s="2" t="s">
        <v>1504</v>
      </c>
      <c r="J663" s="2"/>
      <c r="K663" s="20" t="s">
        <v>0</v>
      </c>
    </row>
    <row r="664" ht="17.05" customHeight="1" spans="1:11">
      <c r="A664" s="4" t="s">
        <v>25</v>
      </c>
      <c r="B664" s="5"/>
      <c r="C664" s="6" t="s">
        <v>110</v>
      </c>
      <c r="D664" s="6" t="s">
        <v>111</v>
      </c>
      <c r="E664" s="6" t="s">
        <v>112</v>
      </c>
      <c r="F664" s="6" t="s">
        <v>113</v>
      </c>
      <c r="G664" s="6" t="s">
        <v>114</v>
      </c>
      <c r="H664" s="7" t="s">
        <v>115</v>
      </c>
      <c r="I664" s="21"/>
      <c r="J664" s="22"/>
      <c r="K664" s="23" t="s">
        <v>0</v>
      </c>
    </row>
    <row r="665" ht="17.05" customHeight="1" spans="1:11">
      <c r="A665" s="8"/>
      <c r="B665" s="9"/>
      <c r="C665" s="10"/>
      <c r="D665" s="10"/>
      <c r="E665" s="10"/>
      <c r="F665" s="10"/>
      <c r="G665" s="10"/>
      <c r="H665" s="7" t="s">
        <v>116</v>
      </c>
      <c r="I665" s="22"/>
      <c r="J665" s="24" t="s">
        <v>117</v>
      </c>
      <c r="K665" s="23" t="s">
        <v>0</v>
      </c>
    </row>
    <row r="666" ht="51.15" customHeight="1" spans="1:11">
      <c r="A666" s="11" t="s">
        <v>0</v>
      </c>
      <c r="B666" s="13"/>
      <c r="C666" s="14" t="s">
        <v>0</v>
      </c>
      <c r="D666" s="14" t="s">
        <v>0</v>
      </c>
      <c r="E666" s="14" t="s">
        <v>1505</v>
      </c>
      <c r="F666" s="15" t="s">
        <v>0</v>
      </c>
      <c r="G666" s="18"/>
      <c r="H666" s="19"/>
      <c r="I666" s="27"/>
      <c r="J666" s="18"/>
      <c r="K666" t="s">
        <v>0</v>
      </c>
    </row>
    <row r="667" ht="86.05" customHeight="1" spans="1:11">
      <c r="A667" s="11" t="s">
        <v>1506</v>
      </c>
      <c r="B667" s="13"/>
      <c r="C667" s="14" t="s">
        <v>1507</v>
      </c>
      <c r="D667" s="14" t="s">
        <v>297</v>
      </c>
      <c r="E667" s="14" t="s">
        <v>1508</v>
      </c>
      <c r="F667" s="15" t="s">
        <v>299</v>
      </c>
      <c r="G667" s="16">
        <v>4</v>
      </c>
      <c r="H667" s="17">
        <v>2537.78</v>
      </c>
      <c r="I667" s="25"/>
      <c r="J667" s="26">
        <v>10151.12</v>
      </c>
      <c r="K667" t="s">
        <v>0</v>
      </c>
    </row>
    <row r="668" ht="27.9" customHeight="1" spans="1:11">
      <c r="A668" s="11" t="s">
        <v>1509</v>
      </c>
      <c r="B668" s="13"/>
      <c r="C668" s="14" t="s">
        <v>1510</v>
      </c>
      <c r="D668" s="14" t="s">
        <v>1511</v>
      </c>
      <c r="E668" s="14" t="s">
        <v>1512</v>
      </c>
      <c r="F668" s="15" t="s">
        <v>1404</v>
      </c>
      <c r="G668" s="16">
        <v>1</v>
      </c>
      <c r="H668" s="17">
        <v>9104.75</v>
      </c>
      <c r="I668" s="25"/>
      <c r="J668" s="26">
        <v>9104.75</v>
      </c>
      <c r="K668" t="s">
        <v>0</v>
      </c>
    </row>
    <row r="669" ht="74.4" customHeight="1" spans="1:11">
      <c r="A669" s="11" t="s">
        <v>1513</v>
      </c>
      <c r="B669" s="13"/>
      <c r="C669" s="14" t="s">
        <v>1514</v>
      </c>
      <c r="D669" s="14" t="s">
        <v>204</v>
      </c>
      <c r="E669" s="14" t="s">
        <v>1515</v>
      </c>
      <c r="F669" s="15" t="s">
        <v>126</v>
      </c>
      <c r="G669" s="16">
        <v>8.1</v>
      </c>
      <c r="H669" s="17">
        <v>37.46</v>
      </c>
      <c r="I669" s="25"/>
      <c r="J669" s="26">
        <v>303.43</v>
      </c>
      <c r="K669" t="s">
        <v>0</v>
      </c>
    </row>
    <row r="670" ht="39.55" customHeight="1" spans="1:11">
      <c r="A670" s="11" t="s">
        <v>1516</v>
      </c>
      <c r="B670" s="13"/>
      <c r="C670" s="14" t="s">
        <v>1517</v>
      </c>
      <c r="D670" s="14" t="s">
        <v>186</v>
      </c>
      <c r="E670" s="14" t="s">
        <v>288</v>
      </c>
      <c r="F670" s="15" t="s">
        <v>188</v>
      </c>
      <c r="G670" s="16">
        <v>10.76</v>
      </c>
      <c r="H670" s="17">
        <v>34.98</v>
      </c>
      <c r="I670" s="25"/>
      <c r="J670" s="26">
        <v>376.38</v>
      </c>
      <c r="K670" t="s">
        <v>0</v>
      </c>
    </row>
    <row r="671" ht="20.15" customHeight="1" spans="1:11">
      <c r="A671" s="11" t="s">
        <v>1518</v>
      </c>
      <c r="B671" s="13"/>
      <c r="C671" s="14" t="s">
        <v>1519</v>
      </c>
      <c r="D671" s="14" t="s">
        <v>1520</v>
      </c>
      <c r="E671" s="14" t="s">
        <v>0</v>
      </c>
      <c r="F671" s="15" t="s">
        <v>299</v>
      </c>
      <c r="G671" s="16">
        <v>2</v>
      </c>
      <c r="H671" s="17">
        <v>900</v>
      </c>
      <c r="I671" s="25"/>
      <c r="J671" s="26">
        <v>1800</v>
      </c>
      <c r="K671" t="s">
        <v>0</v>
      </c>
    </row>
    <row r="672" ht="74.4" customHeight="1" spans="1:11">
      <c r="A672" s="11" t="s">
        <v>1521</v>
      </c>
      <c r="B672" s="13"/>
      <c r="C672" s="14" t="s">
        <v>1522</v>
      </c>
      <c r="D672" s="14" t="s">
        <v>1523</v>
      </c>
      <c r="E672" s="14" t="s">
        <v>1524</v>
      </c>
      <c r="F672" s="15" t="s">
        <v>126</v>
      </c>
      <c r="G672" s="16">
        <v>8.521</v>
      </c>
      <c r="H672" s="17">
        <v>1078.34</v>
      </c>
      <c r="I672" s="25"/>
      <c r="J672" s="26">
        <v>9188.54</v>
      </c>
      <c r="K672" t="s">
        <v>0</v>
      </c>
    </row>
    <row r="673" ht="86.05" customHeight="1" spans="1:11">
      <c r="A673" s="11" t="s">
        <v>1525</v>
      </c>
      <c r="B673" s="13"/>
      <c r="C673" s="14" t="s">
        <v>1526</v>
      </c>
      <c r="D673" s="14" t="s">
        <v>1523</v>
      </c>
      <c r="E673" s="14" t="s">
        <v>1527</v>
      </c>
      <c r="F673" s="15" t="s">
        <v>126</v>
      </c>
      <c r="G673" s="16">
        <v>28.987</v>
      </c>
      <c r="H673" s="17">
        <v>1078.34</v>
      </c>
      <c r="I673" s="25"/>
      <c r="J673" s="26">
        <v>31257.84</v>
      </c>
      <c r="K673" t="s">
        <v>0</v>
      </c>
    </row>
    <row r="674" ht="97.65" customHeight="1" spans="1:11">
      <c r="A674" s="11" t="s">
        <v>1528</v>
      </c>
      <c r="B674" s="13"/>
      <c r="C674" s="14" t="s">
        <v>1529</v>
      </c>
      <c r="D674" s="14" t="s">
        <v>179</v>
      </c>
      <c r="E674" s="14" t="s">
        <v>1530</v>
      </c>
      <c r="F674" s="15" t="s">
        <v>126</v>
      </c>
      <c r="G674" s="16">
        <v>4.818</v>
      </c>
      <c r="H674" s="17">
        <v>2272.02</v>
      </c>
      <c r="I674" s="25"/>
      <c r="J674" s="26">
        <v>10946.59</v>
      </c>
      <c r="K674" t="s">
        <v>0</v>
      </c>
    </row>
    <row r="675" ht="97.65" customHeight="1" spans="1:11">
      <c r="A675" s="11" t="s">
        <v>1531</v>
      </c>
      <c r="B675" s="13"/>
      <c r="C675" s="14" t="s">
        <v>1532</v>
      </c>
      <c r="D675" s="14" t="s">
        <v>172</v>
      </c>
      <c r="E675" s="14" t="s">
        <v>1533</v>
      </c>
      <c r="F675" s="15" t="s">
        <v>126</v>
      </c>
      <c r="G675" s="16">
        <v>13.331</v>
      </c>
      <c r="H675" s="17">
        <v>97.42</v>
      </c>
      <c r="I675" s="25"/>
      <c r="J675" s="26">
        <v>1298.71</v>
      </c>
      <c r="K675" t="s">
        <v>0</v>
      </c>
    </row>
    <row r="676" ht="62.8" customHeight="1" spans="1:11">
      <c r="A676" s="11" t="s">
        <v>1534</v>
      </c>
      <c r="B676" s="13"/>
      <c r="C676" s="14" t="s">
        <v>1535</v>
      </c>
      <c r="D676" s="14" t="s">
        <v>1536</v>
      </c>
      <c r="E676" s="14" t="s">
        <v>1537</v>
      </c>
      <c r="F676" s="15" t="s">
        <v>188</v>
      </c>
      <c r="G676" s="16">
        <v>3.4</v>
      </c>
      <c r="H676" s="17">
        <v>3538.13</v>
      </c>
      <c r="I676" s="25"/>
      <c r="J676" s="26">
        <v>12029.64</v>
      </c>
      <c r="K676" t="s">
        <v>0</v>
      </c>
    </row>
    <row r="677" ht="27.9" customHeight="1" spans="1:11">
      <c r="A677" s="1" t="s">
        <v>107</v>
      </c>
      <c r="B677" s="1"/>
      <c r="C677" s="1"/>
      <c r="D677" s="1"/>
      <c r="E677" s="1"/>
      <c r="F677" s="1"/>
      <c r="G677" s="1"/>
      <c r="H677" s="1"/>
      <c r="I677" s="1"/>
      <c r="J677" s="1"/>
      <c r="K677" s="20" t="s">
        <v>0</v>
      </c>
    </row>
    <row r="678" ht="17.05" customHeight="1" spans="1:11">
      <c r="A678" s="2" t="s">
        <v>0</v>
      </c>
      <c r="B678" s="2"/>
      <c r="C678" s="2"/>
      <c r="D678" s="2"/>
      <c r="E678" s="2"/>
      <c r="F678" s="2"/>
      <c r="G678" s="2"/>
      <c r="H678" s="2"/>
      <c r="I678" s="2"/>
      <c r="J678" s="2"/>
      <c r="K678" s="20" t="s">
        <v>0</v>
      </c>
    </row>
    <row r="679" ht="17.05" customHeight="1" spans="1:11">
      <c r="A679" s="3" t="s">
        <v>108</v>
      </c>
      <c r="B679" s="3"/>
      <c r="C679" s="3"/>
      <c r="D679" s="3"/>
      <c r="E679" s="3"/>
      <c r="F679" s="3"/>
      <c r="G679" s="3"/>
      <c r="H679" s="3"/>
      <c r="I679" s="2" t="s">
        <v>1538</v>
      </c>
      <c r="J679" s="2"/>
      <c r="K679" s="20" t="s">
        <v>0</v>
      </c>
    </row>
    <row r="680" ht="17.05" customHeight="1" spans="1:11">
      <c r="A680" s="4" t="s">
        <v>25</v>
      </c>
      <c r="B680" s="5"/>
      <c r="C680" s="6" t="s">
        <v>110</v>
      </c>
      <c r="D680" s="6" t="s">
        <v>111</v>
      </c>
      <c r="E680" s="6" t="s">
        <v>112</v>
      </c>
      <c r="F680" s="6" t="s">
        <v>113</v>
      </c>
      <c r="G680" s="6" t="s">
        <v>114</v>
      </c>
      <c r="H680" s="7" t="s">
        <v>115</v>
      </c>
      <c r="I680" s="21"/>
      <c r="J680" s="22"/>
      <c r="K680" s="23" t="s">
        <v>0</v>
      </c>
    </row>
    <row r="681" ht="17.05" customHeight="1" spans="1:11">
      <c r="A681" s="8"/>
      <c r="B681" s="9"/>
      <c r="C681" s="10"/>
      <c r="D681" s="10"/>
      <c r="E681" s="10"/>
      <c r="F681" s="10"/>
      <c r="G681" s="10"/>
      <c r="H681" s="7" t="s">
        <v>116</v>
      </c>
      <c r="I681" s="22"/>
      <c r="J681" s="24" t="s">
        <v>117</v>
      </c>
      <c r="K681" s="23" t="s">
        <v>0</v>
      </c>
    </row>
    <row r="682" ht="97.65" customHeight="1" spans="1:11">
      <c r="A682" s="11" t="s">
        <v>0</v>
      </c>
      <c r="B682" s="13"/>
      <c r="C682" s="14" t="s">
        <v>0</v>
      </c>
      <c r="D682" s="14" t="s">
        <v>0</v>
      </c>
      <c r="E682" s="14" t="s">
        <v>1539</v>
      </c>
      <c r="F682" s="15" t="s">
        <v>0</v>
      </c>
      <c r="G682" s="18"/>
      <c r="H682" s="19"/>
      <c r="I682" s="27"/>
      <c r="J682" s="18"/>
      <c r="K682" t="s">
        <v>0</v>
      </c>
    </row>
    <row r="683" ht="51.15" customHeight="1" spans="1:11">
      <c r="A683" s="11" t="s">
        <v>1540</v>
      </c>
      <c r="B683" s="13"/>
      <c r="C683" s="14" t="s">
        <v>1541</v>
      </c>
      <c r="D683" s="14" t="s">
        <v>1511</v>
      </c>
      <c r="E683" s="14" t="s">
        <v>1542</v>
      </c>
      <c r="F683" s="15" t="s">
        <v>1404</v>
      </c>
      <c r="G683" s="16">
        <v>1</v>
      </c>
      <c r="H683" s="17">
        <v>1288.72</v>
      </c>
      <c r="I683" s="25"/>
      <c r="J683" s="26">
        <v>1288.72</v>
      </c>
      <c r="K683" t="s">
        <v>0</v>
      </c>
    </row>
    <row r="684" ht="27.9" customHeight="1" spans="1:11">
      <c r="A684" s="11" t="s">
        <v>1543</v>
      </c>
      <c r="B684" s="13"/>
      <c r="C684" s="14" t="s">
        <v>1544</v>
      </c>
      <c r="D684" s="14" t="s">
        <v>179</v>
      </c>
      <c r="E684" s="14" t="s">
        <v>1545</v>
      </c>
      <c r="F684" s="15" t="s">
        <v>126</v>
      </c>
      <c r="G684" s="16">
        <v>3.038</v>
      </c>
      <c r="H684" s="17">
        <v>444.55</v>
      </c>
      <c r="I684" s="25"/>
      <c r="J684" s="26">
        <v>1350.54</v>
      </c>
      <c r="K684" t="s">
        <v>0</v>
      </c>
    </row>
    <row r="685" ht="27.9" customHeight="1" spans="1:11">
      <c r="A685" s="11" t="s">
        <v>1546</v>
      </c>
      <c r="B685" s="13"/>
      <c r="C685" s="14" t="s">
        <v>1547</v>
      </c>
      <c r="D685" s="14" t="s">
        <v>273</v>
      </c>
      <c r="E685" s="14" t="s">
        <v>1548</v>
      </c>
      <c r="F685" s="15" t="s">
        <v>126</v>
      </c>
      <c r="G685" s="16">
        <v>8.105</v>
      </c>
      <c r="H685" s="17">
        <v>415.08</v>
      </c>
      <c r="I685" s="25"/>
      <c r="J685" s="26">
        <v>3364.22</v>
      </c>
      <c r="K685" t="s">
        <v>0</v>
      </c>
    </row>
    <row r="686" ht="62.8" customHeight="1" spans="1:11">
      <c r="A686" s="11" t="s">
        <v>1549</v>
      </c>
      <c r="B686" s="13"/>
      <c r="C686" s="14" t="s">
        <v>1550</v>
      </c>
      <c r="D686" s="14" t="s">
        <v>186</v>
      </c>
      <c r="E686" s="14" t="s">
        <v>1551</v>
      </c>
      <c r="F686" s="15" t="s">
        <v>188</v>
      </c>
      <c r="G686" s="16">
        <v>12.28</v>
      </c>
      <c r="H686" s="17">
        <v>54.87</v>
      </c>
      <c r="I686" s="25"/>
      <c r="J686" s="26">
        <v>673.8</v>
      </c>
      <c r="K686" t="s">
        <v>0</v>
      </c>
    </row>
    <row r="687" ht="39.55" customHeight="1" spans="1:11">
      <c r="A687" s="11" t="s">
        <v>1552</v>
      </c>
      <c r="B687" s="13"/>
      <c r="C687" s="14" t="s">
        <v>1553</v>
      </c>
      <c r="D687" s="14" t="s">
        <v>168</v>
      </c>
      <c r="E687" s="14" t="s">
        <v>1554</v>
      </c>
      <c r="F687" s="15" t="s">
        <v>318</v>
      </c>
      <c r="G687" s="16">
        <v>1</v>
      </c>
      <c r="H687" s="17">
        <v>5419</v>
      </c>
      <c r="I687" s="25"/>
      <c r="J687" s="26">
        <v>5419</v>
      </c>
      <c r="K687" t="s">
        <v>0</v>
      </c>
    </row>
    <row r="688" ht="51.15" customHeight="1" spans="1:11">
      <c r="A688" s="11" t="s">
        <v>1555</v>
      </c>
      <c r="B688" s="13"/>
      <c r="C688" s="14" t="s">
        <v>1556</v>
      </c>
      <c r="D688" s="14" t="s">
        <v>316</v>
      </c>
      <c r="E688" s="14" t="s">
        <v>1557</v>
      </c>
      <c r="F688" s="15" t="s">
        <v>318</v>
      </c>
      <c r="G688" s="16">
        <v>1</v>
      </c>
      <c r="H688" s="17">
        <v>4713.64</v>
      </c>
      <c r="I688" s="25"/>
      <c r="J688" s="26">
        <v>4713.64</v>
      </c>
      <c r="K688" t="s">
        <v>0</v>
      </c>
    </row>
    <row r="689" ht="20.15" customHeight="1" spans="1:11">
      <c r="A689" s="11" t="s">
        <v>0</v>
      </c>
      <c r="B689" s="13"/>
      <c r="C689" s="14" t="s">
        <v>0</v>
      </c>
      <c r="D689" s="14" t="s">
        <v>141</v>
      </c>
      <c r="E689" s="14" t="s">
        <v>0</v>
      </c>
      <c r="F689" s="15" t="s">
        <v>0</v>
      </c>
      <c r="G689" s="18"/>
      <c r="H689" s="19"/>
      <c r="I689" s="27"/>
      <c r="J689" s="26">
        <v>144557.56</v>
      </c>
      <c r="K689" t="s">
        <v>0</v>
      </c>
    </row>
    <row r="690" ht="20.15" customHeight="1" spans="1:11">
      <c r="A690" s="11" t="s">
        <v>0</v>
      </c>
      <c r="B690" s="13"/>
      <c r="C690" s="14" t="s">
        <v>0</v>
      </c>
      <c r="D690" s="14" t="s">
        <v>1558</v>
      </c>
      <c r="E690" s="14" t="s">
        <v>0</v>
      </c>
      <c r="F690" s="15" t="s">
        <v>0</v>
      </c>
      <c r="G690" s="18"/>
      <c r="H690" s="19"/>
      <c r="I690" s="27"/>
      <c r="J690" s="18"/>
      <c r="K690" t="s">
        <v>0</v>
      </c>
    </row>
    <row r="691" ht="97.65" customHeight="1" spans="1:11">
      <c r="A691" s="11" t="s">
        <v>1559</v>
      </c>
      <c r="B691" s="13"/>
      <c r="C691" s="14" t="s">
        <v>1560</v>
      </c>
      <c r="D691" s="14" t="s">
        <v>196</v>
      </c>
      <c r="E691" s="14" t="s">
        <v>1561</v>
      </c>
      <c r="F691" s="15" t="s">
        <v>126</v>
      </c>
      <c r="G691" s="16">
        <v>148.83</v>
      </c>
      <c r="H691" s="17">
        <v>127.08</v>
      </c>
      <c r="I691" s="25"/>
      <c r="J691" s="26">
        <v>18913.32</v>
      </c>
      <c r="K691" t="s">
        <v>0</v>
      </c>
    </row>
    <row r="692" ht="86.05" customHeight="1" spans="1:11">
      <c r="A692" s="11" t="s">
        <v>1562</v>
      </c>
      <c r="B692" s="13"/>
      <c r="C692" s="14" t="s">
        <v>1563</v>
      </c>
      <c r="D692" s="14" t="s">
        <v>196</v>
      </c>
      <c r="E692" s="14" t="s">
        <v>444</v>
      </c>
      <c r="F692" s="15" t="s">
        <v>126</v>
      </c>
      <c r="G692" s="16">
        <v>40.783</v>
      </c>
      <c r="H692" s="17">
        <v>182.27</v>
      </c>
      <c r="I692" s="25"/>
      <c r="J692" s="26">
        <v>7433.52</v>
      </c>
      <c r="K692" t="s">
        <v>0</v>
      </c>
    </row>
    <row r="693" ht="86.05" customHeight="1" spans="1:11">
      <c r="A693" s="11" t="s">
        <v>1564</v>
      </c>
      <c r="B693" s="13"/>
      <c r="C693" s="14" t="s">
        <v>1565</v>
      </c>
      <c r="D693" s="14" t="s">
        <v>196</v>
      </c>
      <c r="E693" s="14" t="s">
        <v>1566</v>
      </c>
      <c r="F693" s="15" t="s">
        <v>126</v>
      </c>
      <c r="G693" s="16">
        <v>14.29</v>
      </c>
      <c r="H693" s="17">
        <v>326.51</v>
      </c>
      <c r="I693" s="25"/>
      <c r="J693" s="26">
        <v>4665.83</v>
      </c>
      <c r="K693" t="s">
        <v>0</v>
      </c>
    </row>
    <row r="694" ht="39.55" customHeight="1" spans="1:11">
      <c r="A694" s="11" t="s">
        <v>1567</v>
      </c>
      <c r="B694" s="13"/>
      <c r="C694" s="14" t="s">
        <v>1568</v>
      </c>
      <c r="D694" s="14" t="s">
        <v>196</v>
      </c>
      <c r="E694" s="14" t="s">
        <v>1569</v>
      </c>
      <c r="F694" s="15" t="s">
        <v>126</v>
      </c>
      <c r="G694" s="16">
        <v>9.94</v>
      </c>
      <c r="H694" s="17">
        <v>151.55</v>
      </c>
      <c r="I694" s="25"/>
      <c r="J694" s="26">
        <v>1506.41</v>
      </c>
      <c r="K694" t="s">
        <v>0</v>
      </c>
    </row>
    <row r="695" ht="27.9" customHeight="1" spans="1:11">
      <c r="A695" s="1" t="s">
        <v>107</v>
      </c>
      <c r="B695" s="1"/>
      <c r="C695" s="1"/>
      <c r="D695" s="1"/>
      <c r="E695" s="1"/>
      <c r="F695" s="1"/>
      <c r="G695" s="1"/>
      <c r="H695" s="1"/>
      <c r="I695" s="1"/>
      <c r="J695" s="1"/>
      <c r="K695" s="20" t="s">
        <v>0</v>
      </c>
    </row>
    <row r="696" ht="17.05" customHeight="1" spans="1:11">
      <c r="A696" s="2" t="s">
        <v>0</v>
      </c>
      <c r="B696" s="2"/>
      <c r="C696" s="2"/>
      <c r="D696" s="2"/>
      <c r="E696" s="2"/>
      <c r="F696" s="2"/>
      <c r="G696" s="2"/>
      <c r="H696" s="2"/>
      <c r="I696" s="2"/>
      <c r="J696" s="2"/>
      <c r="K696" s="20" t="s">
        <v>0</v>
      </c>
    </row>
    <row r="697" ht="17.05" customHeight="1" spans="1:11">
      <c r="A697" s="3" t="s">
        <v>108</v>
      </c>
      <c r="B697" s="3"/>
      <c r="C697" s="3"/>
      <c r="D697" s="3"/>
      <c r="E697" s="3"/>
      <c r="F697" s="3"/>
      <c r="G697" s="3"/>
      <c r="H697" s="3"/>
      <c r="I697" s="2" t="s">
        <v>1570</v>
      </c>
      <c r="J697" s="2"/>
      <c r="K697" s="20" t="s">
        <v>0</v>
      </c>
    </row>
    <row r="698" ht="17.05" customHeight="1" spans="1:11">
      <c r="A698" s="4" t="s">
        <v>25</v>
      </c>
      <c r="B698" s="5"/>
      <c r="C698" s="6" t="s">
        <v>110</v>
      </c>
      <c r="D698" s="6" t="s">
        <v>111</v>
      </c>
      <c r="E698" s="6" t="s">
        <v>112</v>
      </c>
      <c r="F698" s="6" t="s">
        <v>113</v>
      </c>
      <c r="G698" s="6" t="s">
        <v>114</v>
      </c>
      <c r="H698" s="7" t="s">
        <v>115</v>
      </c>
      <c r="I698" s="21"/>
      <c r="J698" s="22"/>
      <c r="K698" s="23" t="s">
        <v>0</v>
      </c>
    </row>
    <row r="699" ht="17.05" customHeight="1" spans="1:11">
      <c r="A699" s="8"/>
      <c r="B699" s="9"/>
      <c r="C699" s="10"/>
      <c r="D699" s="10"/>
      <c r="E699" s="10"/>
      <c r="F699" s="10"/>
      <c r="G699" s="10"/>
      <c r="H699" s="7" t="s">
        <v>116</v>
      </c>
      <c r="I699" s="22"/>
      <c r="J699" s="24" t="s">
        <v>117</v>
      </c>
      <c r="K699" s="23" t="s">
        <v>0</v>
      </c>
    </row>
    <row r="700" ht="51.15" customHeight="1" spans="1:11">
      <c r="A700" s="11" t="s">
        <v>0</v>
      </c>
      <c r="B700" s="13"/>
      <c r="C700" s="14" t="s">
        <v>0</v>
      </c>
      <c r="D700" s="14" t="s">
        <v>0</v>
      </c>
      <c r="E700" s="14" t="s">
        <v>1571</v>
      </c>
      <c r="F700" s="15" t="s">
        <v>0</v>
      </c>
      <c r="G700" s="18"/>
      <c r="H700" s="19"/>
      <c r="I700" s="27"/>
      <c r="J700" s="18"/>
      <c r="K700" t="s">
        <v>0</v>
      </c>
    </row>
    <row r="701" ht="62.8" customHeight="1" spans="1:11">
      <c r="A701" s="11" t="s">
        <v>1572</v>
      </c>
      <c r="B701" s="13"/>
      <c r="C701" s="14" t="s">
        <v>1573</v>
      </c>
      <c r="D701" s="14" t="s">
        <v>196</v>
      </c>
      <c r="E701" s="14" t="s">
        <v>1574</v>
      </c>
      <c r="F701" s="15" t="s">
        <v>126</v>
      </c>
      <c r="G701" s="16">
        <v>2.744</v>
      </c>
      <c r="H701" s="17">
        <v>873.54</v>
      </c>
      <c r="I701" s="25"/>
      <c r="J701" s="26">
        <v>2396.99</v>
      </c>
      <c r="K701" t="s">
        <v>0</v>
      </c>
    </row>
    <row r="702" ht="97.65" customHeight="1" spans="1:11">
      <c r="A702" s="11" t="s">
        <v>1575</v>
      </c>
      <c r="B702" s="13"/>
      <c r="C702" s="14" t="s">
        <v>1576</v>
      </c>
      <c r="D702" s="14" t="s">
        <v>196</v>
      </c>
      <c r="E702" s="14" t="s">
        <v>1577</v>
      </c>
      <c r="F702" s="15" t="s">
        <v>126</v>
      </c>
      <c r="G702" s="16">
        <v>98.099</v>
      </c>
      <c r="H702" s="17">
        <v>423.73</v>
      </c>
      <c r="I702" s="25"/>
      <c r="J702" s="26">
        <v>41567.49</v>
      </c>
      <c r="K702" t="s">
        <v>0</v>
      </c>
    </row>
    <row r="703" ht="27.9" customHeight="1" spans="1:11">
      <c r="A703" s="11" t="s">
        <v>1578</v>
      </c>
      <c r="B703" s="13"/>
      <c r="C703" s="14" t="s">
        <v>1579</v>
      </c>
      <c r="D703" s="14" t="s">
        <v>196</v>
      </c>
      <c r="E703" s="14" t="s">
        <v>1580</v>
      </c>
      <c r="F703" s="15" t="s">
        <v>126</v>
      </c>
      <c r="G703" s="16">
        <v>19.83</v>
      </c>
      <c r="H703" s="17">
        <v>197.07</v>
      </c>
      <c r="I703" s="25"/>
      <c r="J703" s="26">
        <v>3907.9</v>
      </c>
      <c r="K703" t="s">
        <v>0</v>
      </c>
    </row>
    <row r="704" ht="20.15" customHeight="1" spans="1:11">
      <c r="A704" s="11" t="s">
        <v>0</v>
      </c>
      <c r="B704" s="13"/>
      <c r="C704" s="14" t="s">
        <v>0</v>
      </c>
      <c r="D704" s="14" t="s">
        <v>141</v>
      </c>
      <c r="E704" s="14" t="s">
        <v>0</v>
      </c>
      <c r="F704" s="15" t="s">
        <v>0</v>
      </c>
      <c r="G704" s="16">
        <v>334.516</v>
      </c>
      <c r="H704" s="19"/>
      <c r="I704" s="27"/>
      <c r="J704" s="26">
        <v>80391.46</v>
      </c>
      <c r="K704" t="s">
        <v>0</v>
      </c>
    </row>
    <row r="705" ht="20.15" customHeight="1" spans="1:11">
      <c r="A705" s="11" t="s">
        <v>1581</v>
      </c>
      <c r="B705" s="13"/>
      <c r="C705" s="14" t="s">
        <v>1582</v>
      </c>
      <c r="D705" s="14" t="s">
        <v>200</v>
      </c>
      <c r="E705" s="14" t="s">
        <v>0</v>
      </c>
      <c r="F705" s="15" t="s">
        <v>126</v>
      </c>
      <c r="G705" s="16">
        <v>16.155</v>
      </c>
      <c r="H705" s="17">
        <v>517.93</v>
      </c>
      <c r="I705" s="25"/>
      <c r="J705" s="26">
        <v>8367.16</v>
      </c>
      <c r="K705" t="s">
        <v>0</v>
      </c>
    </row>
    <row r="706" ht="27.9" customHeight="1" spans="1:11">
      <c r="A706" s="11" t="s">
        <v>1583</v>
      </c>
      <c r="B706" s="13"/>
      <c r="C706" s="14" t="s">
        <v>1584</v>
      </c>
      <c r="D706" s="14" t="s">
        <v>1585</v>
      </c>
      <c r="E706" s="14" t="s">
        <v>1586</v>
      </c>
      <c r="F706" s="15" t="s">
        <v>126</v>
      </c>
      <c r="G706" s="16">
        <v>9.94</v>
      </c>
      <c r="H706" s="17">
        <v>249.38</v>
      </c>
      <c r="I706" s="25"/>
      <c r="J706" s="26">
        <v>2478.84</v>
      </c>
      <c r="K706" t="s">
        <v>0</v>
      </c>
    </row>
    <row r="707" ht="74.4" customHeight="1" spans="1:11">
      <c r="A707" s="11" t="s">
        <v>1587</v>
      </c>
      <c r="B707" s="13"/>
      <c r="C707" s="14" t="s">
        <v>1588</v>
      </c>
      <c r="D707" s="14" t="s">
        <v>204</v>
      </c>
      <c r="E707" s="14" t="s">
        <v>205</v>
      </c>
      <c r="F707" s="15" t="s">
        <v>126</v>
      </c>
      <c r="G707" s="16">
        <v>404.714</v>
      </c>
      <c r="H707" s="17">
        <v>48.95</v>
      </c>
      <c r="I707" s="25"/>
      <c r="J707" s="26">
        <v>19810.75</v>
      </c>
      <c r="K707" t="s">
        <v>0</v>
      </c>
    </row>
    <row r="708" ht="20.15" customHeight="1" spans="1:11">
      <c r="A708" s="11" t="s">
        <v>0</v>
      </c>
      <c r="B708" s="13"/>
      <c r="C708" s="14" t="s">
        <v>0</v>
      </c>
      <c r="D708" s="14" t="s">
        <v>141</v>
      </c>
      <c r="E708" s="14" t="s">
        <v>0</v>
      </c>
      <c r="F708" s="15" t="s">
        <v>0</v>
      </c>
      <c r="G708" s="18"/>
      <c r="H708" s="19"/>
      <c r="I708" s="27"/>
      <c r="J708" s="26">
        <v>30656.75</v>
      </c>
      <c r="K708" t="s">
        <v>0</v>
      </c>
    </row>
    <row r="709" ht="20.15" customHeight="1" spans="1:11">
      <c r="A709" s="11" t="s">
        <v>1589</v>
      </c>
      <c r="B709" s="12"/>
      <c r="C709" s="12"/>
      <c r="D709" s="12"/>
      <c r="E709" s="12"/>
      <c r="F709" s="12"/>
      <c r="G709" s="12"/>
      <c r="H709" s="12"/>
      <c r="I709" s="12"/>
      <c r="J709" s="13"/>
      <c r="K709" t="s">
        <v>540</v>
      </c>
    </row>
    <row r="710" ht="20.15" customHeight="1" spans="1:11">
      <c r="A710" s="11" t="s">
        <v>101</v>
      </c>
      <c r="B710" s="12"/>
      <c r="C710" s="12"/>
      <c r="D710" s="12"/>
      <c r="E710" s="12"/>
      <c r="F710" s="12"/>
      <c r="G710" s="12"/>
      <c r="H710" s="12"/>
      <c r="I710" s="12"/>
      <c r="J710" s="13"/>
      <c r="K710" t="s">
        <v>541</v>
      </c>
    </row>
    <row r="711" ht="51.15" customHeight="1" spans="1:11">
      <c r="A711" s="11" t="s">
        <v>1590</v>
      </c>
      <c r="B711" s="13"/>
      <c r="C711" s="14" t="s">
        <v>1591</v>
      </c>
      <c r="D711" s="14" t="s">
        <v>544</v>
      </c>
      <c r="E711" s="14" t="s">
        <v>1592</v>
      </c>
      <c r="F711" s="15" t="s">
        <v>546</v>
      </c>
      <c r="G711" s="16">
        <v>1</v>
      </c>
      <c r="H711" s="17">
        <v>5906.49</v>
      </c>
      <c r="I711" s="25"/>
      <c r="J711" s="26">
        <v>5906.49</v>
      </c>
      <c r="K711" t="s">
        <v>0</v>
      </c>
    </row>
    <row r="712" ht="51.15" customHeight="1" spans="1:11">
      <c r="A712" s="11" t="s">
        <v>1593</v>
      </c>
      <c r="B712" s="13"/>
      <c r="C712" s="14" t="s">
        <v>1594</v>
      </c>
      <c r="D712" s="14" t="s">
        <v>565</v>
      </c>
      <c r="E712" s="14" t="s">
        <v>1595</v>
      </c>
      <c r="F712" s="15" t="s">
        <v>188</v>
      </c>
      <c r="G712" s="16">
        <v>69.85</v>
      </c>
      <c r="H712" s="17">
        <v>11.28</v>
      </c>
      <c r="I712" s="25"/>
      <c r="J712" s="26">
        <v>787.91</v>
      </c>
      <c r="K712" t="s">
        <v>0</v>
      </c>
    </row>
    <row r="713" ht="27.9" customHeight="1" spans="1:11">
      <c r="A713" s="11" t="s">
        <v>1596</v>
      </c>
      <c r="B713" s="13"/>
      <c r="C713" s="14" t="s">
        <v>1597</v>
      </c>
      <c r="D713" s="14" t="s">
        <v>565</v>
      </c>
      <c r="E713" s="14" t="s">
        <v>588</v>
      </c>
      <c r="F713" s="15" t="s">
        <v>188</v>
      </c>
      <c r="G713" s="16">
        <v>6</v>
      </c>
      <c r="H713" s="17">
        <v>37.69</v>
      </c>
      <c r="I713" s="25"/>
      <c r="J713" s="26">
        <v>226.14</v>
      </c>
      <c r="K713" t="s">
        <v>0</v>
      </c>
    </row>
    <row r="714" ht="51.15" customHeight="1" spans="1:11">
      <c r="A714" s="11" t="s">
        <v>1598</v>
      </c>
      <c r="B714" s="13"/>
      <c r="C714" s="14" t="s">
        <v>1599</v>
      </c>
      <c r="D714" s="14" t="s">
        <v>599</v>
      </c>
      <c r="E714" s="14" t="s">
        <v>1600</v>
      </c>
      <c r="F714" s="15" t="s">
        <v>299</v>
      </c>
      <c r="G714" s="16">
        <v>78</v>
      </c>
      <c r="H714" s="17">
        <v>6.51</v>
      </c>
      <c r="I714" s="25"/>
      <c r="J714" s="26">
        <v>507.78</v>
      </c>
      <c r="K714" t="s">
        <v>0</v>
      </c>
    </row>
    <row r="715" ht="51.15" customHeight="1" spans="1:11">
      <c r="A715" s="11" t="s">
        <v>1601</v>
      </c>
      <c r="B715" s="13"/>
      <c r="C715" s="14" t="s">
        <v>1602</v>
      </c>
      <c r="D715" s="14" t="s">
        <v>629</v>
      </c>
      <c r="E715" s="14" t="s">
        <v>1603</v>
      </c>
      <c r="F715" s="15" t="s">
        <v>188</v>
      </c>
      <c r="G715" s="16">
        <v>21.46</v>
      </c>
      <c r="H715" s="17">
        <v>12.85</v>
      </c>
      <c r="I715" s="25"/>
      <c r="J715" s="26">
        <v>275.76</v>
      </c>
      <c r="K715" t="s">
        <v>0</v>
      </c>
    </row>
    <row r="716" ht="39.55" customHeight="1" spans="1:11">
      <c r="A716" s="11" t="s">
        <v>1604</v>
      </c>
      <c r="B716" s="13"/>
      <c r="C716" s="14" t="s">
        <v>1605</v>
      </c>
      <c r="D716" s="14" t="s">
        <v>613</v>
      </c>
      <c r="E716" s="14" t="s">
        <v>1606</v>
      </c>
      <c r="F716" s="15" t="s">
        <v>188</v>
      </c>
      <c r="G716" s="16">
        <v>5.75</v>
      </c>
      <c r="H716" s="17">
        <v>32.85</v>
      </c>
      <c r="I716" s="25"/>
      <c r="J716" s="26">
        <v>188.89</v>
      </c>
      <c r="K716" t="s">
        <v>0</v>
      </c>
    </row>
    <row r="717" ht="27.9" customHeight="1" spans="1:11">
      <c r="A717" s="1" t="s">
        <v>107</v>
      </c>
      <c r="B717" s="1"/>
      <c r="C717" s="1"/>
      <c r="D717" s="1"/>
      <c r="E717" s="1"/>
      <c r="F717" s="1"/>
      <c r="G717" s="1"/>
      <c r="H717" s="1"/>
      <c r="I717" s="1"/>
      <c r="J717" s="1"/>
      <c r="K717" s="20" t="s">
        <v>0</v>
      </c>
    </row>
    <row r="718" ht="17.05" customHeight="1" spans="1:11">
      <c r="A718" s="2" t="s">
        <v>0</v>
      </c>
      <c r="B718" s="2"/>
      <c r="C718" s="2"/>
      <c r="D718" s="2"/>
      <c r="E718" s="2"/>
      <c r="F718" s="2"/>
      <c r="G718" s="2"/>
      <c r="H718" s="2"/>
      <c r="I718" s="2"/>
      <c r="J718" s="2"/>
      <c r="K718" s="20" t="s">
        <v>0</v>
      </c>
    </row>
    <row r="719" ht="17.05" customHeight="1" spans="1:11">
      <c r="A719" s="3" t="s">
        <v>108</v>
      </c>
      <c r="B719" s="3"/>
      <c r="C719" s="3"/>
      <c r="D719" s="3"/>
      <c r="E719" s="3"/>
      <c r="F719" s="3"/>
      <c r="G719" s="3"/>
      <c r="H719" s="3"/>
      <c r="I719" s="2" t="s">
        <v>1607</v>
      </c>
      <c r="J719" s="2"/>
      <c r="K719" s="20" t="s">
        <v>0</v>
      </c>
    </row>
    <row r="720" ht="17.05" customHeight="1" spans="1:11">
      <c r="A720" s="4" t="s">
        <v>25</v>
      </c>
      <c r="B720" s="5"/>
      <c r="C720" s="6" t="s">
        <v>110</v>
      </c>
      <c r="D720" s="6" t="s">
        <v>111</v>
      </c>
      <c r="E720" s="6" t="s">
        <v>112</v>
      </c>
      <c r="F720" s="6" t="s">
        <v>113</v>
      </c>
      <c r="G720" s="6" t="s">
        <v>114</v>
      </c>
      <c r="H720" s="7" t="s">
        <v>115</v>
      </c>
      <c r="I720" s="21"/>
      <c r="J720" s="22"/>
      <c r="K720" s="23" t="s">
        <v>0</v>
      </c>
    </row>
    <row r="721" ht="17.05" customHeight="1" spans="1:11">
      <c r="A721" s="8"/>
      <c r="B721" s="9"/>
      <c r="C721" s="10"/>
      <c r="D721" s="10"/>
      <c r="E721" s="10"/>
      <c r="F721" s="10"/>
      <c r="G721" s="10"/>
      <c r="H721" s="7" t="s">
        <v>116</v>
      </c>
      <c r="I721" s="22"/>
      <c r="J721" s="24" t="s">
        <v>117</v>
      </c>
      <c r="K721" s="23" t="s">
        <v>0</v>
      </c>
    </row>
    <row r="722" ht="62.8" customHeight="1" spans="1:11">
      <c r="A722" s="11" t="s">
        <v>0</v>
      </c>
      <c r="B722" s="13"/>
      <c r="C722" s="14" t="s">
        <v>0</v>
      </c>
      <c r="D722" s="14" t="s">
        <v>0</v>
      </c>
      <c r="E722" s="14" t="s">
        <v>1608</v>
      </c>
      <c r="F722" s="15" t="s">
        <v>0</v>
      </c>
      <c r="G722" s="18"/>
      <c r="H722" s="19"/>
      <c r="I722" s="27"/>
      <c r="J722" s="18"/>
      <c r="K722" t="s">
        <v>0</v>
      </c>
    </row>
    <row r="723" ht="97.65" customHeight="1" spans="1:11">
      <c r="A723" s="11" t="s">
        <v>1609</v>
      </c>
      <c r="B723" s="13"/>
      <c r="C723" s="14" t="s">
        <v>1610</v>
      </c>
      <c r="D723" s="14" t="s">
        <v>613</v>
      </c>
      <c r="E723" s="14" t="s">
        <v>1611</v>
      </c>
      <c r="F723" s="15" t="s">
        <v>188</v>
      </c>
      <c r="G723" s="16">
        <v>59.22</v>
      </c>
      <c r="H723" s="17">
        <v>25.87</v>
      </c>
      <c r="I723" s="25"/>
      <c r="J723" s="26">
        <v>1532.02</v>
      </c>
      <c r="K723" t="s">
        <v>0</v>
      </c>
    </row>
    <row r="724" ht="97.65" customHeight="1" spans="1:11">
      <c r="A724" s="11" t="s">
        <v>1612</v>
      </c>
      <c r="B724" s="13"/>
      <c r="C724" s="14" t="s">
        <v>1613</v>
      </c>
      <c r="D724" s="14" t="s">
        <v>620</v>
      </c>
      <c r="E724" s="14" t="s">
        <v>1614</v>
      </c>
      <c r="F724" s="15" t="s">
        <v>299</v>
      </c>
      <c r="G724" s="16">
        <v>1</v>
      </c>
      <c r="H724" s="17">
        <v>88.01</v>
      </c>
      <c r="I724" s="25"/>
      <c r="J724" s="26">
        <v>88.01</v>
      </c>
      <c r="K724" t="s">
        <v>0</v>
      </c>
    </row>
    <row r="725" ht="97.65" customHeight="1" spans="1:11">
      <c r="A725" s="11" t="s">
        <v>1615</v>
      </c>
      <c r="B725" s="13"/>
      <c r="C725" s="14" t="s">
        <v>1616</v>
      </c>
      <c r="D725" s="14" t="s">
        <v>620</v>
      </c>
      <c r="E725" s="14" t="s">
        <v>1617</v>
      </c>
      <c r="F725" s="15" t="s">
        <v>299</v>
      </c>
      <c r="G725" s="16">
        <v>5</v>
      </c>
      <c r="H725" s="17">
        <v>88.01</v>
      </c>
      <c r="I725" s="25"/>
      <c r="J725" s="26">
        <v>440.05</v>
      </c>
      <c r="K725" t="s">
        <v>0</v>
      </c>
    </row>
    <row r="726" ht="39.55" customHeight="1" spans="1:11">
      <c r="A726" s="11" t="s">
        <v>1618</v>
      </c>
      <c r="B726" s="13"/>
      <c r="C726" s="14" t="s">
        <v>1619</v>
      </c>
      <c r="D726" s="14" t="s">
        <v>642</v>
      </c>
      <c r="E726" s="14" t="s">
        <v>1620</v>
      </c>
      <c r="F726" s="15" t="s">
        <v>160</v>
      </c>
      <c r="G726" s="16">
        <v>4</v>
      </c>
      <c r="H726" s="17">
        <v>779.66</v>
      </c>
      <c r="I726" s="25"/>
      <c r="J726" s="26">
        <v>3118.64</v>
      </c>
      <c r="K726" t="s">
        <v>0</v>
      </c>
    </row>
    <row r="727" ht="39.55" customHeight="1" spans="1:11">
      <c r="A727" s="11" t="s">
        <v>1621</v>
      </c>
      <c r="B727" s="13"/>
      <c r="C727" s="14" t="s">
        <v>1622</v>
      </c>
      <c r="D727" s="14" t="s">
        <v>642</v>
      </c>
      <c r="E727" s="14" t="s">
        <v>1623</v>
      </c>
      <c r="F727" s="15" t="s">
        <v>188</v>
      </c>
      <c r="G727" s="16">
        <v>23.57</v>
      </c>
      <c r="H727" s="17">
        <v>73.9</v>
      </c>
      <c r="I727" s="25"/>
      <c r="J727" s="26">
        <v>1741.82</v>
      </c>
      <c r="K727" t="s">
        <v>0</v>
      </c>
    </row>
    <row r="728" ht="51.15" customHeight="1" spans="1:11">
      <c r="A728" s="11" t="s">
        <v>1624</v>
      </c>
      <c r="B728" s="13"/>
      <c r="C728" s="14" t="s">
        <v>1625</v>
      </c>
      <c r="D728" s="14" t="s">
        <v>642</v>
      </c>
      <c r="E728" s="14" t="s">
        <v>1626</v>
      </c>
      <c r="F728" s="15" t="s">
        <v>160</v>
      </c>
      <c r="G728" s="16">
        <v>16</v>
      </c>
      <c r="H728" s="17">
        <v>224.98</v>
      </c>
      <c r="I728" s="25"/>
      <c r="J728" s="26">
        <v>3599.68</v>
      </c>
      <c r="K728" t="s">
        <v>0</v>
      </c>
    </row>
    <row r="729" ht="51.15" customHeight="1" spans="1:11">
      <c r="A729" s="11" t="s">
        <v>1627</v>
      </c>
      <c r="B729" s="13"/>
      <c r="C729" s="14" t="s">
        <v>1628</v>
      </c>
      <c r="D729" s="14" t="s">
        <v>642</v>
      </c>
      <c r="E729" s="14" t="s">
        <v>1629</v>
      </c>
      <c r="F729" s="15" t="s">
        <v>160</v>
      </c>
      <c r="G729" s="16">
        <v>1</v>
      </c>
      <c r="H729" s="17">
        <v>199.35</v>
      </c>
      <c r="I729" s="25"/>
      <c r="J729" s="26">
        <v>199.35</v>
      </c>
      <c r="K729" t="s">
        <v>0</v>
      </c>
    </row>
    <row r="730" ht="39.55" customHeight="1" spans="1:11">
      <c r="A730" s="11" t="s">
        <v>1630</v>
      </c>
      <c r="B730" s="13"/>
      <c r="C730" s="14" t="s">
        <v>1631</v>
      </c>
      <c r="D730" s="14" t="s">
        <v>642</v>
      </c>
      <c r="E730" s="14" t="s">
        <v>1632</v>
      </c>
      <c r="F730" s="15" t="s">
        <v>160</v>
      </c>
      <c r="G730" s="16">
        <v>4</v>
      </c>
      <c r="H730" s="17">
        <v>108.27</v>
      </c>
      <c r="I730" s="25"/>
      <c r="J730" s="26">
        <v>433.08</v>
      </c>
      <c r="K730" t="s">
        <v>0</v>
      </c>
    </row>
    <row r="731" ht="39.55" customHeight="1" spans="1:11">
      <c r="A731" s="11" t="s">
        <v>1633</v>
      </c>
      <c r="B731" s="13"/>
      <c r="C731" s="14" t="s">
        <v>1634</v>
      </c>
      <c r="D731" s="14" t="s">
        <v>642</v>
      </c>
      <c r="E731" s="14" t="s">
        <v>1635</v>
      </c>
      <c r="F731" s="15" t="s">
        <v>160</v>
      </c>
      <c r="G731" s="16">
        <v>70</v>
      </c>
      <c r="H731" s="17">
        <v>124.16</v>
      </c>
      <c r="I731" s="25"/>
      <c r="J731" s="26">
        <v>8691.2</v>
      </c>
      <c r="K731" t="s">
        <v>0</v>
      </c>
    </row>
    <row r="732" ht="39.55" customHeight="1" spans="1:11">
      <c r="A732" s="11" t="s">
        <v>1636</v>
      </c>
      <c r="B732" s="13"/>
      <c r="C732" s="14" t="s">
        <v>1637</v>
      </c>
      <c r="D732" s="14" t="s">
        <v>699</v>
      </c>
      <c r="E732" s="14" t="s">
        <v>1638</v>
      </c>
      <c r="F732" s="15" t="s">
        <v>546</v>
      </c>
      <c r="G732" s="16">
        <v>6</v>
      </c>
      <c r="H732" s="17">
        <v>536.87</v>
      </c>
      <c r="I732" s="25"/>
      <c r="J732" s="26">
        <v>3221.22</v>
      </c>
      <c r="K732" t="s">
        <v>0</v>
      </c>
    </row>
    <row r="733" ht="20.15" customHeight="1" spans="1:11">
      <c r="A733" s="11" t="s">
        <v>62</v>
      </c>
      <c r="B733" s="12"/>
      <c r="C733" s="12"/>
      <c r="D733" s="12"/>
      <c r="E733" s="12"/>
      <c r="F733" s="12"/>
      <c r="G733" s="12"/>
      <c r="H733" s="12"/>
      <c r="I733" s="12"/>
      <c r="J733" s="13"/>
      <c r="K733" t="s">
        <v>541</v>
      </c>
    </row>
    <row r="734" ht="39.55" customHeight="1" spans="1:11">
      <c r="A734" s="11" t="s">
        <v>1639</v>
      </c>
      <c r="B734" s="13"/>
      <c r="C734" s="14" t="s">
        <v>1640</v>
      </c>
      <c r="D734" s="14" t="s">
        <v>544</v>
      </c>
      <c r="E734" s="14" t="s">
        <v>1641</v>
      </c>
      <c r="F734" s="15" t="s">
        <v>546</v>
      </c>
      <c r="G734" s="16">
        <v>1</v>
      </c>
      <c r="H734" s="17">
        <v>1042.88</v>
      </c>
      <c r="I734" s="25"/>
      <c r="J734" s="26">
        <v>1042.88</v>
      </c>
      <c r="K734" t="s">
        <v>0</v>
      </c>
    </row>
    <row r="735" ht="27.9" customHeight="1" spans="1:11">
      <c r="A735" s="1" t="s">
        <v>107</v>
      </c>
      <c r="B735" s="1"/>
      <c r="C735" s="1"/>
      <c r="D735" s="1"/>
      <c r="E735" s="1"/>
      <c r="F735" s="1"/>
      <c r="G735" s="1"/>
      <c r="H735" s="1"/>
      <c r="I735" s="1"/>
      <c r="J735" s="1"/>
      <c r="K735" s="20" t="s">
        <v>0</v>
      </c>
    </row>
    <row r="736" ht="17.05" customHeight="1" spans="1:11">
      <c r="A736" s="2" t="s">
        <v>0</v>
      </c>
      <c r="B736" s="2"/>
      <c r="C736" s="2"/>
      <c r="D736" s="2"/>
      <c r="E736" s="2"/>
      <c r="F736" s="2"/>
      <c r="G736" s="2"/>
      <c r="H736" s="2"/>
      <c r="I736" s="2"/>
      <c r="J736" s="2"/>
      <c r="K736" s="20" t="s">
        <v>0</v>
      </c>
    </row>
    <row r="737" ht="17.05" customHeight="1" spans="1:11">
      <c r="A737" s="3" t="s">
        <v>108</v>
      </c>
      <c r="B737" s="3"/>
      <c r="C737" s="3"/>
      <c r="D737" s="3"/>
      <c r="E737" s="3"/>
      <c r="F737" s="3"/>
      <c r="G737" s="3"/>
      <c r="H737" s="3"/>
      <c r="I737" s="2" t="s">
        <v>1642</v>
      </c>
      <c r="J737" s="2"/>
      <c r="K737" s="20" t="s">
        <v>0</v>
      </c>
    </row>
    <row r="738" ht="17.05" customHeight="1" spans="1:11">
      <c r="A738" s="4" t="s">
        <v>25</v>
      </c>
      <c r="B738" s="5"/>
      <c r="C738" s="6" t="s">
        <v>110</v>
      </c>
      <c r="D738" s="6" t="s">
        <v>111</v>
      </c>
      <c r="E738" s="6" t="s">
        <v>112</v>
      </c>
      <c r="F738" s="6" t="s">
        <v>113</v>
      </c>
      <c r="G738" s="6" t="s">
        <v>114</v>
      </c>
      <c r="H738" s="7" t="s">
        <v>115</v>
      </c>
      <c r="I738" s="21"/>
      <c r="J738" s="22"/>
      <c r="K738" s="23" t="s">
        <v>0</v>
      </c>
    </row>
    <row r="739" ht="17.05" customHeight="1" spans="1:11">
      <c r="A739" s="8"/>
      <c r="B739" s="9"/>
      <c r="C739" s="10"/>
      <c r="D739" s="10"/>
      <c r="E739" s="10"/>
      <c r="F739" s="10"/>
      <c r="G739" s="10"/>
      <c r="H739" s="7" t="s">
        <v>116</v>
      </c>
      <c r="I739" s="22"/>
      <c r="J739" s="24" t="s">
        <v>117</v>
      </c>
      <c r="K739" s="23" t="s">
        <v>0</v>
      </c>
    </row>
    <row r="740" ht="20.15" customHeight="1" spans="1:11">
      <c r="A740" s="11" t="s">
        <v>0</v>
      </c>
      <c r="B740" s="13"/>
      <c r="C740" s="14" t="s">
        <v>0</v>
      </c>
      <c r="D740" s="14" t="s">
        <v>0</v>
      </c>
      <c r="E740" s="14" t="s">
        <v>1643</v>
      </c>
      <c r="F740" s="15" t="s">
        <v>0</v>
      </c>
      <c r="G740" s="18"/>
      <c r="H740" s="19"/>
      <c r="I740" s="27"/>
      <c r="J740" s="18"/>
      <c r="K740" t="s">
        <v>0</v>
      </c>
    </row>
    <row r="741" ht="27.9" customHeight="1" spans="1:11">
      <c r="A741" s="11" t="s">
        <v>1644</v>
      </c>
      <c r="B741" s="13"/>
      <c r="C741" s="14" t="s">
        <v>1645</v>
      </c>
      <c r="D741" s="14" t="s">
        <v>555</v>
      </c>
      <c r="E741" s="14" t="s">
        <v>556</v>
      </c>
      <c r="F741" s="15" t="s">
        <v>299</v>
      </c>
      <c r="G741" s="16">
        <v>3</v>
      </c>
      <c r="H741" s="17">
        <v>42.04</v>
      </c>
      <c r="I741" s="25"/>
      <c r="J741" s="26">
        <v>126.12</v>
      </c>
      <c r="K741" t="s">
        <v>0</v>
      </c>
    </row>
    <row r="742" ht="39.55" customHeight="1" spans="1:11">
      <c r="A742" s="11" t="s">
        <v>1646</v>
      </c>
      <c r="B742" s="13"/>
      <c r="C742" s="14" t="s">
        <v>1647</v>
      </c>
      <c r="D742" s="14" t="s">
        <v>555</v>
      </c>
      <c r="E742" s="14" t="s">
        <v>559</v>
      </c>
      <c r="F742" s="15" t="s">
        <v>299</v>
      </c>
      <c r="G742" s="18"/>
      <c r="H742" s="19"/>
      <c r="I742" s="27"/>
      <c r="J742" s="18"/>
      <c r="K742" t="s">
        <v>0</v>
      </c>
    </row>
    <row r="743" ht="39.55" customHeight="1" spans="1:11">
      <c r="A743" s="11" t="s">
        <v>1648</v>
      </c>
      <c r="B743" s="13"/>
      <c r="C743" s="14" t="s">
        <v>1649</v>
      </c>
      <c r="D743" s="14" t="s">
        <v>555</v>
      </c>
      <c r="E743" s="14" t="s">
        <v>1650</v>
      </c>
      <c r="F743" s="15" t="s">
        <v>299</v>
      </c>
      <c r="G743" s="18"/>
      <c r="H743" s="19"/>
      <c r="I743" s="27"/>
      <c r="J743" s="18"/>
      <c r="K743" t="s">
        <v>0</v>
      </c>
    </row>
    <row r="744" ht="39.55" customHeight="1" spans="1:11">
      <c r="A744" s="11" t="s">
        <v>1651</v>
      </c>
      <c r="B744" s="13"/>
      <c r="C744" s="14" t="s">
        <v>1652</v>
      </c>
      <c r="D744" s="14" t="s">
        <v>555</v>
      </c>
      <c r="E744" s="14" t="s">
        <v>562</v>
      </c>
      <c r="F744" s="15" t="s">
        <v>299</v>
      </c>
      <c r="G744" s="18"/>
      <c r="H744" s="19"/>
      <c r="I744" s="27"/>
      <c r="J744" s="18"/>
      <c r="K744" t="s">
        <v>0</v>
      </c>
    </row>
    <row r="745" ht="62.8" customHeight="1" spans="1:11">
      <c r="A745" s="11" t="s">
        <v>1653</v>
      </c>
      <c r="B745" s="13"/>
      <c r="C745" s="14" t="s">
        <v>1654</v>
      </c>
      <c r="D745" s="14" t="s">
        <v>565</v>
      </c>
      <c r="E745" s="14" t="s">
        <v>572</v>
      </c>
      <c r="F745" s="15" t="s">
        <v>188</v>
      </c>
      <c r="G745" s="16">
        <v>50</v>
      </c>
      <c r="H745" s="17">
        <v>26.25</v>
      </c>
      <c r="I745" s="25"/>
      <c r="J745" s="26">
        <v>1312.5</v>
      </c>
      <c r="K745" t="s">
        <v>0</v>
      </c>
    </row>
    <row r="746" ht="74.4" customHeight="1" spans="1:11">
      <c r="A746" s="11" t="s">
        <v>1655</v>
      </c>
      <c r="B746" s="13"/>
      <c r="C746" s="14" t="s">
        <v>1656</v>
      </c>
      <c r="D746" s="14" t="s">
        <v>565</v>
      </c>
      <c r="E746" s="14" t="s">
        <v>579</v>
      </c>
      <c r="F746" s="15" t="s">
        <v>188</v>
      </c>
      <c r="G746" s="16">
        <v>465.09</v>
      </c>
      <c r="H746" s="17">
        <v>19.39</v>
      </c>
      <c r="I746" s="25"/>
      <c r="J746" s="26">
        <v>9018.1</v>
      </c>
      <c r="K746" t="s">
        <v>0</v>
      </c>
    </row>
    <row r="747" ht="74.4" customHeight="1" spans="1:11">
      <c r="A747" s="11" t="s">
        <v>1657</v>
      </c>
      <c r="B747" s="13"/>
      <c r="C747" s="14" t="s">
        <v>1658</v>
      </c>
      <c r="D747" s="14" t="s">
        <v>565</v>
      </c>
      <c r="E747" s="14" t="s">
        <v>582</v>
      </c>
      <c r="F747" s="15" t="s">
        <v>188</v>
      </c>
      <c r="G747" s="16">
        <v>178.26</v>
      </c>
      <c r="H747" s="17">
        <v>13.54</v>
      </c>
      <c r="I747" s="25"/>
      <c r="J747" s="26">
        <v>2413.64</v>
      </c>
      <c r="K747" t="s">
        <v>0</v>
      </c>
    </row>
    <row r="748" ht="74.4" customHeight="1" spans="1:11">
      <c r="A748" s="11" t="s">
        <v>1659</v>
      </c>
      <c r="B748" s="13"/>
      <c r="C748" s="14" t="s">
        <v>1660</v>
      </c>
      <c r="D748" s="14" t="s">
        <v>565</v>
      </c>
      <c r="E748" s="14" t="s">
        <v>758</v>
      </c>
      <c r="F748" s="15" t="s">
        <v>188</v>
      </c>
      <c r="G748" s="16">
        <v>149.84</v>
      </c>
      <c r="H748" s="17">
        <v>16.81</v>
      </c>
      <c r="I748" s="25"/>
      <c r="J748" s="26">
        <v>2518.81</v>
      </c>
      <c r="K748" t="s">
        <v>0</v>
      </c>
    </row>
    <row r="749" ht="27.9" customHeight="1" spans="1:11">
      <c r="A749" s="11" t="s">
        <v>1661</v>
      </c>
      <c r="B749" s="13"/>
      <c r="C749" s="14" t="s">
        <v>1662</v>
      </c>
      <c r="D749" s="14" t="s">
        <v>565</v>
      </c>
      <c r="E749" s="14" t="s">
        <v>588</v>
      </c>
      <c r="F749" s="15" t="s">
        <v>188</v>
      </c>
      <c r="G749" s="16">
        <v>51</v>
      </c>
      <c r="H749" s="17">
        <v>37.69</v>
      </c>
      <c r="I749" s="25"/>
      <c r="J749" s="26">
        <v>1922.19</v>
      </c>
      <c r="K749" t="s">
        <v>0</v>
      </c>
    </row>
    <row r="750" ht="27.9" customHeight="1" spans="1:11">
      <c r="A750" s="11" t="s">
        <v>1663</v>
      </c>
      <c r="B750" s="13"/>
      <c r="C750" s="14" t="s">
        <v>1664</v>
      </c>
      <c r="D750" s="14" t="s">
        <v>594</v>
      </c>
      <c r="E750" s="14" t="s">
        <v>595</v>
      </c>
      <c r="F750" s="15" t="s">
        <v>596</v>
      </c>
      <c r="G750" s="16">
        <v>57.671</v>
      </c>
      <c r="H750" s="17">
        <v>17.94</v>
      </c>
      <c r="I750" s="25"/>
      <c r="J750" s="26">
        <v>1034.62</v>
      </c>
      <c r="K750" t="s">
        <v>0</v>
      </c>
    </row>
    <row r="751" ht="39.55" customHeight="1" spans="1:11">
      <c r="A751" s="11" t="s">
        <v>1665</v>
      </c>
      <c r="B751" s="13"/>
      <c r="C751" s="14" t="s">
        <v>1666</v>
      </c>
      <c r="D751" s="14" t="s">
        <v>599</v>
      </c>
      <c r="E751" s="14" t="s">
        <v>600</v>
      </c>
      <c r="F751" s="15" t="s">
        <v>299</v>
      </c>
      <c r="G751" s="16">
        <v>128</v>
      </c>
      <c r="H751" s="17">
        <v>11.23</v>
      </c>
      <c r="I751" s="25"/>
      <c r="J751" s="26">
        <v>1437.44</v>
      </c>
      <c r="K751" t="s">
        <v>0</v>
      </c>
    </row>
    <row r="752" ht="39.55" customHeight="1" spans="1:11">
      <c r="A752" s="11" t="s">
        <v>1667</v>
      </c>
      <c r="B752" s="13"/>
      <c r="C752" s="14" t="s">
        <v>1668</v>
      </c>
      <c r="D752" s="14" t="s">
        <v>599</v>
      </c>
      <c r="E752" s="14" t="s">
        <v>603</v>
      </c>
      <c r="F752" s="15" t="s">
        <v>299</v>
      </c>
      <c r="G752" s="16">
        <v>24</v>
      </c>
      <c r="H752" s="17">
        <v>7.82</v>
      </c>
      <c r="I752" s="25"/>
      <c r="J752" s="26">
        <v>187.68</v>
      </c>
      <c r="K752" t="s">
        <v>0</v>
      </c>
    </row>
    <row r="753" ht="20.15" customHeight="1" spans="1:11">
      <c r="A753" s="11" t="s">
        <v>1669</v>
      </c>
      <c r="B753" s="13"/>
      <c r="C753" s="14" t="s">
        <v>1670</v>
      </c>
      <c r="D753" s="14" t="s">
        <v>599</v>
      </c>
      <c r="E753" s="14" t="s">
        <v>606</v>
      </c>
      <c r="F753" s="15" t="s">
        <v>299</v>
      </c>
      <c r="G753" s="18"/>
      <c r="H753" s="19"/>
      <c r="I753" s="27"/>
      <c r="J753" s="18"/>
      <c r="K753" t="s">
        <v>0</v>
      </c>
    </row>
    <row r="754" ht="39.55" customHeight="1" spans="1:11">
      <c r="A754" s="11" t="s">
        <v>1671</v>
      </c>
      <c r="B754" s="13"/>
      <c r="C754" s="14" t="s">
        <v>1672</v>
      </c>
      <c r="D754" s="14" t="s">
        <v>609</v>
      </c>
      <c r="E754" s="14" t="s">
        <v>610</v>
      </c>
      <c r="F754" s="15" t="s">
        <v>188</v>
      </c>
      <c r="G754" s="16">
        <v>38.9</v>
      </c>
      <c r="H754" s="17">
        <v>25.85</v>
      </c>
      <c r="I754" s="25"/>
      <c r="J754" s="26">
        <v>1005.57</v>
      </c>
      <c r="K754" t="s">
        <v>0</v>
      </c>
    </row>
    <row r="755" ht="62.8" customHeight="1" spans="1:11">
      <c r="A755" s="11" t="s">
        <v>1673</v>
      </c>
      <c r="B755" s="13"/>
      <c r="C755" s="14" t="s">
        <v>1674</v>
      </c>
      <c r="D755" s="14" t="s">
        <v>613</v>
      </c>
      <c r="E755" s="14" t="s">
        <v>1675</v>
      </c>
      <c r="F755" s="15" t="s">
        <v>188</v>
      </c>
      <c r="G755" s="16">
        <v>55.35</v>
      </c>
      <c r="H755" s="17">
        <v>52.43</v>
      </c>
      <c r="I755" s="25"/>
      <c r="J755" s="26">
        <v>2902</v>
      </c>
      <c r="K755" t="s">
        <v>0</v>
      </c>
    </row>
    <row r="756" ht="27.9" customHeight="1" spans="1:11">
      <c r="A756" s="1" t="s">
        <v>107</v>
      </c>
      <c r="B756" s="1"/>
      <c r="C756" s="1"/>
      <c r="D756" s="1"/>
      <c r="E756" s="1"/>
      <c r="F756" s="1"/>
      <c r="G756" s="1"/>
      <c r="H756" s="1"/>
      <c r="I756" s="1"/>
      <c r="J756" s="1"/>
      <c r="K756" s="20" t="s">
        <v>0</v>
      </c>
    </row>
    <row r="757" ht="17.05" customHeight="1" spans="1:11">
      <c r="A757" s="2" t="s">
        <v>0</v>
      </c>
      <c r="B757" s="2"/>
      <c r="C757" s="2"/>
      <c r="D757" s="2"/>
      <c r="E757" s="2"/>
      <c r="F757" s="2"/>
      <c r="G757" s="2"/>
      <c r="H757" s="2"/>
      <c r="I757" s="2"/>
      <c r="J757" s="2"/>
      <c r="K757" s="20" t="s">
        <v>0</v>
      </c>
    </row>
    <row r="758" ht="17.05" customHeight="1" spans="1:11">
      <c r="A758" s="3" t="s">
        <v>108</v>
      </c>
      <c r="B758" s="3"/>
      <c r="C758" s="3"/>
      <c r="D758" s="3"/>
      <c r="E758" s="3"/>
      <c r="F758" s="3"/>
      <c r="G758" s="3"/>
      <c r="H758" s="3"/>
      <c r="I758" s="2" t="s">
        <v>1676</v>
      </c>
      <c r="J758" s="2"/>
      <c r="K758" s="20" t="s">
        <v>0</v>
      </c>
    </row>
    <row r="759" ht="17.05" customHeight="1" spans="1:11">
      <c r="A759" s="4" t="s">
        <v>25</v>
      </c>
      <c r="B759" s="5"/>
      <c r="C759" s="6" t="s">
        <v>110</v>
      </c>
      <c r="D759" s="6" t="s">
        <v>111</v>
      </c>
      <c r="E759" s="6" t="s">
        <v>112</v>
      </c>
      <c r="F759" s="6" t="s">
        <v>113</v>
      </c>
      <c r="G759" s="6" t="s">
        <v>114</v>
      </c>
      <c r="H759" s="7" t="s">
        <v>115</v>
      </c>
      <c r="I759" s="21"/>
      <c r="J759" s="22"/>
      <c r="K759" s="23" t="s">
        <v>0</v>
      </c>
    </row>
    <row r="760" ht="17.05" customHeight="1" spans="1:11">
      <c r="A760" s="8"/>
      <c r="B760" s="9"/>
      <c r="C760" s="10"/>
      <c r="D760" s="10"/>
      <c r="E760" s="10"/>
      <c r="F760" s="10"/>
      <c r="G760" s="10"/>
      <c r="H760" s="7" t="s">
        <v>116</v>
      </c>
      <c r="I760" s="22"/>
      <c r="J760" s="24" t="s">
        <v>117</v>
      </c>
      <c r="K760" s="23" t="s">
        <v>0</v>
      </c>
    </row>
    <row r="761" ht="39.55" customHeight="1" spans="1:11">
      <c r="A761" s="11" t="s">
        <v>0</v>
      </c>
      <c r="B761" s="13"/>
      <c r="C761" s="14" t="s">
        <v>0</v>
      </c>
      <c r="D761" s="14" t="s">
        <v>0</v>
      </c>
      <c r="E761" s="14" t="s">
        <v>1677</v>
      </c>
      <c r="F761" s="15" t="s">
        <v>0</v>
      </c>
      <c r="G761" s="18"/>
      <c r="H761" s="19"/>
      <c r="I761" s="27"/>
      <c r="J761" s="18"/>
      <c r="K761" t="s">
        <v>0</v>
      </c>
    </row>
    <row r="762" ht="97.65" customHeight="1" spans="1:11">
      <c r="A762" s="11" t="s">
        <v>1678</v>
      </c>
      <c r="B762" s="13"/>
      <c r="C762" s="14" t="s">
        <v>1679</v>
      </c>
      <c r="D762" s="14" t="s">
        <v>620</v>
      </c>
      <c r="E762" s="14" t="s">
        <v>626</v>
      </c>
      <c r="F762" s="15" t="s">
        <v>299</v>
      </c>
      <c r="G762" s="16">
        <v>2</v>
      </c>
      <c r="H762" s="17">
        <v>109.99</v>
      </c>
      <c r="I762" s="25"/>
      <c r="J762" s="26">
        <v>219.98</v>
      </c>
      <c r="K762" t="s">
        <v>0</v>
      </c>
    </row>
    <row r="763" ht="74.4" customHeight="1" spans="1:11">
      <c r="A763" s="11" t="s">
        <v>1680</v>
      </c>
      <c r="B763" s="13"/>
      <c r="C763" s="14" t="s">
        <v>1681</v>
      </c>
      <c r="D763" s="14" t="s">
        <v>629</v>
      </c>
      <c r="E763" s="14" t="s">
        <v>630</v>
      </c>
      <c r="F763" s="15" t="s">
        <v>188</v>
      </c>
      <c r="G763" s="16">
        <v>1862.46</v>
      </c>
      <c r="H763" s="17">
        <v>5.16</v>
      </c>
      <c r="I763" s="25"/>
      <c r="J763" s="26">
        <v>9610.29</v>
      </c>
      <c r="K763" t="s">
        <v>0</v>
      </c>
    </row>
    <row r="764" ht="74.4" customHeight="1" spans="1:11">
      <c r="A764" s="11" t="s">
        <v>1682</v>
      </c>
      <c r="B764" s="13"/>
      <c r="C764" s="14" t="s">
        <v>1683</v>
      </c>
      <c r="D764" s="14" t="s">
        <v>629</v>
      </c>
      <c r="E764" s="14" t="s">
        <v>1684</v>
      </c>
      <c r="F764" s="15" t="s">
        <v>188</v>
      </c>
      <c r="G764" s="16">
        <v>754.69</v>
      </c>
      <c r="H764" s="17">
        <v>4.5</v>
      </c>
      <c r="I764" s="25"/>
      <c r="J764" s="26">
        <v>3396.11</v>
      </c>
      <c r="K764" t="s">
        <v>0</v>
      </c>
    </row>
    <row r="765" ht="74.4" customHeight="1" spans="1:11">
      <c r="A765" s="11" t="s">
        <v>1685</v>
      </c>
      <c r="B765" s="13"/>
      <c r="C765" s="14" t="s">
        <v>1686</v>
      </c>
      <c r="D765" s="14" t="s">
        <v>629</v>
      </c>
      <c r="E765" s="14" t="s">
        <v>633</v>
      </c>
      <c r="F765" s="15" t="s">
        <v>188</v>
      </c>
      <c r="G765" s="16">
        <v>423.99</v>
      </c>
      <c r="H765" s="17">
        <v>6.78</v>
      </c>
      <c r="I765" s="25"/>
      <c r="J765" s="26">
        <v>2874.65</v>
      </c>
      <c r="K765" t="s">
        <v>0</v>
      </c>
    </row>
    <row r="766" ht="27.9" customHeight="1" spans="1:11">
      <c r="A766" s="11" t="s">
        <v>1687</v>
      </c>
      <c r="B766" s="13"/>
      <c r="C766" s="14" t="s">
        <v>1688</v>
      </c>
      <c r="D766" s="14" t="s">
        <v>642</v>
      </c>
      <c r="E766" s="14" t="s">
        <v>643</v>
      </c>
      <c r="F766" s="15" t="s">
        <v>160</v>
      </c>
      <c r="G766" s="16">
        <v>26</v>
      </c>
      <c r="H766" s="17">
        <v>311.97</v>
      </c>
      <c r="I766" s="25"/>
      <c r="J766" s="26">
        <v>8111.22</v>
      </c>
      <c r="K766" t="s">
        <v>0</v>
      </c>
    </row>
    <row r="767" ht="27.9" customHeight="1" spans="1:11">
      <c r="A767" s="11" t="s">
        <v>1689</v>
      </c>
      <c r="B767" s="13"/>
      <c r="C767" s="14" t="s">
        <v>1690</v>
      </c>
      <c r="D767" s="14" t="s">
        <v>642</v>
      </c>
      <c r="E767" s="14" t="s">
        <v>646</v>
      </c>
      <c r="F767" s="15" t="s">
        <v>160</v>
      </c>
      <c r="G767" s="16">
        <v>101</v>
      </c>
      <c r="H767" s="17">
        <v>59.46</v>
      </c>
      <c r="I767" s="25"/>
      <c r="J767" s="26">
        <v>6005.46</v>
      </c>
      <c r="K767" t="s">
        <v>0</v>
      </c>
    </row>
    <row r="768" ht="27.9" customHeight="1" spans="1:11">
      <c r="A768" s="11" t="s">
        <v>1691</v>
      </c>
      <c r="B768" s="13"/>
      <c r="C768" s="14" t="s">
        <v>1692</v>
      </c>
      <c r="D768" s="14" t="s">
        <v>642</v>
      </c>
      <c r="E768" s="14" t="s">
        <v>1693</v>
      </c>
      <c r="F768" s="15" t="s">
        <v>160</v>
      </c>
      <c r="G768" s="16">
        <v>1</v>
      </c>
      <c r="H768" s="17">
        <v>64.71</v>
      </c>
      <c r="I768" s="25"/>
      <c r="J768" s="26">
        <v>64.71</v>
      </c>
      <c r="K768" t="s">
        <v>0</v>
      </c>
    </row>
    <row r="769" ht="27.9" customHeight="1" spans="1:11">
      <c r="A769" s="11" t="s">
        <v>1694</v>
      </c>
      <c r="B769" s="13"/>
      <c r="C769" s="14" t="s">
        <v>1695</v>
      </c>
      <c r="D769" s="14" t="s">
        <v>642</v>
      </c>
      <c r="E769" s="14" t="s">
        <v>655</v>
      </c>
      <c r="F769" s="15" t="s">
        <v>188</v>
      </c>
      <c r="G769" s="16">
        <v>180.94</v>
      </c>
      <c r="H769" s="17">
        <v>53.76</v>
      </c>
      <c r="I769" s="25"/>
      <c r="J769" s="26">
        <v>9727.33</v>
      </c>
      <c r="K769" t="s">
        <v>0</v>
      </c>
    </row>
    <row r="770" ht="27.9" customHeight="1" spans="1:11">
      <c r="A770" s="11" t="s">
        <v>1696</v>
      </c>
      <c r="B770" s="13"/>
      <c r="C770" s="14" t="s">
        <v>1697</v>
      </c>
      <c r="D770" s="14" t="s">
        <v>658</v>
      </c>
      <c r="E770" s="14" t="s">
        <v>659</v>
      </c>
      <c r="F770" s="15" t="s">
        <v>299</v>
      </c>
      <c r="G770" s="16">
        <v>1</v>
      </c>
      <c r="H770" s="17">
        <v>20.72</v>
      </c>
      <c r="I770" s="25"/>
      <c r="J770" s="26">
        <v>20.72</v>
      </c>
      <c r="K770" t="s">
        <v>0</v>
      </c>
    </row>
    <row r="771" ht="27.9" customHeight="1" spans="1:11">
      <c r="A771" s="11" t="s">
        <v>1698</v>
      </c>
      <c r="B771" s="13"/>
      <c r="C771" s="14" t="s">
        <v>1699</v>
      </c>
      <c r="D771" s="14" t="s">
        <v>658</v>
      </c>
      <c r="E771" s="14" t="s">
        <v>662</v>
      </c>
      <c r="F771" s="15" t="s">
        <v>299</v>
      </c>
      <c r="G771" s="16">
        <v>2</v>
      </c>
      <c r="H771" s="17">
        <v>24.72</v>
      </c>
      <c r="I771" s="25"/>
      <c r="J771" s="26">
        <v>49.44</v>
      </c>
      <c r="K771" t="s">
        <v>0</v>
      </c>
    </row>
    <row r="772" ht="27.9" customHeight="1" spans="1:11">
      <c r="A772" s="11" t="s">
        <v>1700</v>
      </c>
      <c r="B772" s="13"/>
      <c r="C772" s="14" t="s">
        <v>1701</v>
      </c>
      <c r="D772" s="14" t="s">
        <v>658</v>
      </c>
      <c r="E772" s="14" t="s">
        <v>665</v>
      </c>
      <c r="F772" s="15" t="s">
        <v>299</v>
      </c>
      <c r="G772" s="16">
        <v>2</v>
      </c>
      <c r="H772" s="17">
        <v>30.02</v>
      </c>
      <c r="I772" s="25"/>
      <c r="J772" s="26">
        <v>60.04</v>
      </c>
      <c r="K772" t="s">
        <v>0</v>
      </c>
    </row>
    <row r="773" ht="27.9" customHeight="1" spans="1:11">
      <c r="A773" s="11" t="s">
        <v>1702</v>
      </c>
      <c r="B773" s="13"/>
      <c r="C773" s="14" t="s">
        <v>1703</v>
      </c>
      <c r="D773" s="14" t="s">
        <v>658</v>
      </c>
      <c r="E773" s="14" t="s">
        <v>669</v>
      </c>
      <c r="F773" s="15" t="s">
        <v>299</v>
      </c>
      <c r="G773" s="16">
        <v>4</v>
      </c>
      <c r="H773" s="17">
        <v>37.01</v>
      </c>
      <c r="I773" s="25"/>
      <c r="J773" s="26">
        <v>148.04</v>
      </c>
      <c r="K773" t="s">
        <v>0</v>
      </c>
    </row>
    <row r="774" ht="39.55" customHeight="1" spans="1:11">
      <c r="A774" s="11" t="s">
        <v>1704</v>
      </c>
      <c r="B774" s="13"/>
      <c r="C774" s="14" t="s">
        <v>1705</v>
      </c>
      <c r="D774" s="14" t="s">
        <v>675</v>
      </c>
      <c r="E774" s="14" t="s">
        <v>679</v>
      </c>
      <c r="F774" s="15" t="s">
        <v>299</v>
      </c>
      <c r="G774" s="16">
        <v>15</v>
      </c>
      <c r="H774" s="17">
        <v>24.62</v>
      </c>
      <c r="I774" s="25"/>
      <c r="J774" s="26">
        <v>369.3</v>
      </c>
      <c r="K774" t="s">
        <v>0</v>
      </c>
    </row>
    <row r="775" ht="20.15" customHeight="1" spans="1:11">
      <c r="A775" s="11" t="s">
        <v>64</v>
      </c>
      <c r="B775" s="12"/>
      <c r="C775" s="12"/>
      <c r="D775" s="12"/>
      <c r="E775" s="12"/>
      <c r="F775" s="12"/>
      <c r="G775" s="12"/>
      <c r="H775" s="12"/>
      <c r="I775" s="12"/>
      <c r="J775" s="13"/>
      <c r="K775" t="s">
        <v>541</v>
      </c>
    </row>
    <row r="776" ht="20.15" customHeight="1" spans="1:11">
      <c r="A776" s="11" t="s">
        <v>1706</v>
      </c>
      <c r="B776" s="13"/>
      <c r="C776" s="14" t="s">
        <v>1707</v>
      </c>
      <c r="D776" s="14" t="s">
        <v>751</v>
      </c>
      <c r="E776" s="14" t="s">
        <v>752</v>
      </c>
      <c r="F776" s="15" t="s">
        <v>299</v>
      </c>
      <c r="G776" s="16">
        <v>1</v>
      </c>
      <c r="H776" s="17">
        <v>251.8</v>
      </c>
      <c r="I776" s="25"/>
      <c r="J776" s="26">
        <v>251.8</v>
      </c>
      <c r="K776" t="s">
        <v>0</v>
      </c>
    </row>
    <row r="777" ht="51.15" customHeight="1" spans="1:11">
      <c r="A777" s="11" t="s">
        <v>1708</v>
      </c>
      <c r="B777" s="13"/>
      <c r="C777" s="14" t="s">
        <v>1709</v>
      </c>
      <c r="D777" s="14" t="s">
        <v>565</v>
      </c>
      <c r="E777" s="14" t="s">
        <v>1710</v>
      </c>
      <c r="F777" s="15" t="s">
        <v>188</v>
      </c>
      <c r="G777" s="16">
        <v>30</v>
      </c>
      <c r="H777" s="17">
        <v>12.68</v>
      </c>
      <c r="I777" s="25"/>
      <c r="J777" s="26">
        <v>380.4</v>
      </c>
      <c r="K777" t="s">
        <v>0</v>
      </c>
    </row>
    <row r="778" ht="27.9" customHeight="1" spans="1:11">
      <c r="A778" s="1" t="s">
        <v>107</v>
      </c>
      <c r="B778" s="1"/>
      <c r="C778" s="1"/>
      <c r="D778" s="1"/>
      <c r="E778" s="1"/>
      <c r="F778" s="1"/>
      <c r="G778" s="1"/>
      <c r="H778" s="1"/>
      <c r="I778" s="1"/>
      <c r="J778" s="1"/>
      <c r="K778" s="20" t="s">
        <v>0</v>
      </c>
    </row>
    <row r="779" ht="17.05" customHeight="1" spans="1:11">
      <c r="A779" s="2" t="s">
        <v>0</v>
      </c>
      <c r="B779" s="2"/>
      <c r="C779" s="2"/>
      <c r="D779" s="2"/>
      <c r="E779" s="2"/>
      <c r="F779" s="2"/>
      <c r="G779" s="2"/>
      <c r="H779" s="2"/>
      <c r="I779" s="2"/>
      <c r="J779" s="2"/>
      <c r="K779" s="20" t="s">
        <v>0</v>
      </c>
    </row>
    <row r="780" ht="17.05" customHeight="1" spans="1:11">
      <c r="A780" s="3" t="s">
        <v>108</v>
      </c>
      <c r="B780" s="3"/>
      <c r="C780" s="3"/>
      <c r="D780" s="3"/>
      <c r="E780" s="3"/>
      <c r="F780" s="3"/>
      <c r="G780" s="3"/>
      <c r="H780" s="3"/>
      <c r="I780" s="2" t="s">
        <v>1711</v>
      </c>
      <c r="J780" s="2"/>
      <c r="K780" s="20" t="s">
        <v>0</v>
      </c>
    </row>
    <row r="781" ht="17.05" customHeight="1" spans="1:11">
      <c r="A781" s="4" t="s">
        <v>25</v>
      </c>
      <c r="B781" s="5"/>
      <c r="C781" s="6" t="s">
        <v>110</v>
      </c>
      <c r="D781" s="6" t="s">
        <v>111</v>
      </c>
      <c r="E781" s="6" t="s">
        <v>112</v>
      </c>
      <c r="F781" s="6" t="s">
        <v>113</v>
      </c>
      <c r="G781" s="6" t="s">
        <v>114</v>
      </c>
      <c r="H781" s="7" t="s">
        <v>115</v>
      </c>
      <c r="I781" s="21"/>
      <c r="J781" s="22"/>
      <c r="K781" s="23" t="s">
        <v>0</v>
      </c>
    </row>
    <row r="782" ht="17.05" customHeight="1" spans="1:11">
      <c r="A782" s="8"/>
      <c r="B782" s="9"/>
      <c r="C782" s="10"/>
      <c r="D782" s="10"/>
      <c r="E782" s="10"/>
      <c r="F782" s="10"/>
      <c r="G782" s="10"/>
      <c r="H782" s="7" t="s">
        <v>116</v>
      </c>
      <c r="I782" s="22"/>
      <c r="J782" s="24" t="s">
        <v>117</v>
      </c>
      <c r="K782" s="23" t="s">
        <v>0</v>
      </c>
    </row>
    <row r="783" ht="39.55" customHeight="1" spans="1:11">
      <c r="A783" s="11" t="s">
        <v>1712</v>
      </c>
      <c r="B783" s="13"/>
      <c r="C783" s="14" t="s">
        <v>1713</v>
      </c>
      <c r="D783" s="14" t="s">
        <v>781</v>
      </c>
      <c r="E783" s="14" t="s">
        <v>782</v>
      </c>
      <c r="F783" s="15" t="s">
        <v>188</v>
      </c>
      <c r="G783" s="16">
        <v>60</v>
      </c>
      <c r="H783" s="17">
        <v>6.25</v>
      </c>
      <c r="I783" s="25"/>
      <c r="J783" s="26">
        <v>375</v>
      </c>
      <c r="K783" t="s">
        <v>0</v>
      </c>
    </row>
    <row r="784" ht="20.15" customHeight="1" spans="1:11">
      <c r="A784" s="11" t="s">
        <v>63</v>
      </c>
      <c r="B784" s="12"/>
      <c r="C784" s="12"/>
      <c r="D784" s="12"/>
      <c r="E784" s="12"/>
      <c r="F784" s="12"/>
      <c r="G784" s="12"/>
      <c r="H784" s="12"/>
      <c r="I784" s="12"/>
      <c r="J784" s="13"/>
      <c r="K784" t="s">
        <v>541</v>
      </c>
    </row>
    <row r="785" ht="27.9" customHeight="1" spans="1:11">
      <c r="A785" s="11" t="s">
        <v>1714</v>
      </c>
      <c r="B785" s="13"/>
      <c r="C785" s="14" t="s">
        <v>1715</v>
      </c>
      <c r="D785" s="14" t="s">
        <v>642</v>
      </c>
      <c r="E785" s="14" t="s">
        <v>1716</v>
      </c>
      <c r="F785" s="15" t="s">
        <v>160</v>
      </c>
      <c r="G785" s="16">
        <v>9</v>
      </c>
      <c r="H785" s="17">
        <v>42.76</v>
      </c>
      <c r="I785" s="25"/>
      <c r="J785" s="26">
        <v>384.84</v>
      </c>
      <c r="K785" t="s">
        <v>0</v>
      </c>
    </row>
    <row r="786" ht="74.4" customHeight="1" spans="1:11">
      <c r="A786" s="11" t="s">
        <v>1717</v>
      </c>
      <c r="B786" s="13"/>
      <c r="C786" s="14" t="s">
        <v>1718</v>
      </c>
      <c r="D786" s="14" t="s">
        <v>629</v>
      </c>
      <c r="E786" s="14" t="s">
        <v>745</v>
      </c>
      <c r="F786" s="15" t="s">
        <v>188</v>
      </c>
      <c r="G786" s="16">
        <v>13.5</v>
      </c>
      <c r="H786" s="17">
        <v>6.29</v>
      </c>
      <c r="I786" s="25"/>
      <c r="J786" s="26">
        <v>84.92</v>
      </c>
      <c r="K786" t="s">
        <v>0</v>
      </c>
    </row>
    <row r="787" ht="27.9" customHeight="1" spans="1:11">
      <c r="A787" s="11" t="s">
        <v>1719</v>
      </c>
      <c r="B787" s="13"/>
      <c r="C787" s="14" t="s">
        <v>1720</v>
      </c>
      <c r="D787" s="14" t="s">
        <v>565</v>
      </c>
      <c r="E787" s="14" t="s">
        <v>588</v>
      </c>
      <c r="F787" s="15" t="s">
        <v>188</v>
      </c>
      <c r="G787" s="16">
        <v>4.5</v>
      </c>
      <c r="H787" s="17">
        <v>37.69</v>
      </c>
      <c r="I787" s="25"/>
      <c r="J787" s="26">
        <v>169.61</v>
      </c>
      <c r="K787" t="s">
        <v>0</v>
      </c>
    </row>
    <row r="788" ht="39.55" customHeight="1" spans="1:11">
      <c r="A788" s="11" t="s">
        <v>1721</v>
      </c>
      <c r="B788" s="13"/>
      <c r="C788" s="14" t="s">
        <v>1722</v>
      </c>
      <c r="D788" s="14" t="s">
        <v>599</v>
      </c>
      <c r="E788" s="14" t="s">
        <v>600</v>
      </c>
      <c r="F788" s="15" t="s">
        <v>299</v>
      </c>
      <c r="G788" s="16">
        <v>9</v>
      </c>
      <c r="H788" s="17">
        <v>11.23</v>
      </c>
      <c r="I788" s="25"/>
      <c r="J788" s="26">
        <v>101.07</v>
      </c>
      <c r="K788" t="s">
        <v>0</v>
      </c>
    </row>
    <row r="789" ht="20.15" customHeight="1" spans="1:11">
      <c r="A789" s="11" t="s">
        <v>1723</v>
      </c>
      <c r="B789" s="13"/>
      <c r="C789" s="14" t="s">
        <v>1724</v>
      </c>
      <c r="D789" s="14" t="s">
        <v>599</v>
      </c>
      <c r="E789" s="14" t="s">
        <v>606</v>
      </c>
      <c r="F789" s="15" t="s">
        <v>299</v>
      </c>
      <c r="G789" s="18"/>
      <c r="H789" s="19"/>
      <c r="I789" s="27"/>
      <c r="J789" s="18"/>
      <c r="K789" t="s">
        <v>0</v>
      </c>
    </row>
    <row r="790" ht="20.15" customHeight="1" spans="1:11">
      <c r="A790" s="11" t="s">
        <v>70</v>
      </c>
      <c r="B790" s="12"/>
      <c r="C790" s="12"/>
      <c r="D790" s="12"/>
      <c r="E790" s="12"/>
      <c r="F790" s="12"/>
      <c r="G790" s="12"/>
      <c r="H790" s="12"/>
      <c r="I790" s="12"/>
      <c r="J790" s="13"/>
      <c r="K790" t="s">
        <v>541</v>
      </c>
    </row>
    <row r="791" ht="97.65" customHeight="1" spans="1:11">
      <c r="A791" s="11" t="s">
        <v>1725</v>
      </c>
      <c r="B791" s="13"/>
      <c r="C791" s="14" t="s">
        <v>1726</v>
      </c>
      <c r="D791" s="14" t="s">
        <v>907</v>
      </c>
      <c r="E791" s="14" t="s">
        <v>908</v>
      </c>
      <c r="F791" s="15" t="s">
        <v>188</v>
      </c>
      <c r="G791" s="16">
        <v>4.54</v>
      </c>
      <c r="H791" s="17">
        <v>44.3</v>
      </c>
      <c r="I791" s="25"/>
      <c r="J791" s="26">
        <v>201.12</v>
      </c>
      <c r="K791" t="s">
        <v>0</v>
      </c>
    </row>
    <row r="792" ht="97.65" customHeight="1" spans="1:11">
      <c r="A792" s="11" t="s">
        <v>1727</v>
      </c>
      <c r="B792" s="13"/>
      <c r="C792" s="14" t="s">
        <v>1728</v>
      </c>
      <c r="D792" s="14" t="s">
        <v>907</v>
      </c>
      <c r="E792" s="14" t="s">
        <v>1729</v>
      </c>
      <c r="F792" s="15" t="s">
        <v>188</v>
      </c>
      <c r="G792" s="16">
        <v>2.62</v>
      </c>
      <c r="H792" s="17">
        <v>79.62</v>
      </c>
      <c r="I792" s="25"/>
      <c r="J792" s="26">
        <v>208.6</v>
      </c>
      <c r="K792" t="s">
        <v>0</v>
      </c>
    </row>
    <row r="793" ht="27.9" customHeight="1" spans="1:11">
      <c r="A793" s="11" t="s">
        <v>1730</v>
      </c>
      <c r="B793" s="13"/>
      <c r="C793" s="14" t="s">
        <v>1731</v>
      </c>
      <c r="D793" s="14" t="s">
        <v>917</v>
      </c>
      <c r="E793" s="14" t="s">
        <v>918</v>
      </c>
      <c r="F793" s="15" t="s">
        <v>596</v>
      </c>
      <c r="G793" s="16">
        <v>2.12</v>
      </c>
      <c r="H793" s="17">
        <v>14.07</v>
      </c>
      <c r="I793" s="25"/>
      <c r="J793" s="26">
        <v>29.83</v>
      </c>
      <c r="K793" t="s">
        <v>0</v>
      </c>
    </row>
    <row r="794" ht="62.8" customHeight="1" spans="1:11">
      <c r="A794" s="11" t="s">
        <v>1732</v>
      </c>
      <c r="B794" s="13"/>
      <c r="C794" s="14" t="s">
        <v>1733</v>
      </c>
      <c r="D794" s="14" t="s">
        <v>921</v>
      </c>
      <c r="E794" s="14" t="s">
        <v>922</v>
      </c>
      <c r="F794" s="15" t="s">
        <v>596</v>
      </c>
      <c r="G794" s="16">
        <v>2.12</v>
      </c>
      <c r="H794" s="17">
        <v>2.47</v>
      </c>
      <c r="I794" s="25"/>
      <c r="J794" s="26">
        <v>5.24</v>
      </c>
      <c r="K794" t="s">
        <v>0</v>
      </c>
    </row>
    <row r="795" ht="62.8" customHeight="1" spans="1:11">
      <c r="A795" s="11" t="s">
        <v>1734</v>
      </c>
      <c r="B795" s="13"/>
      <c r="C795" s="14" t="s">
        <v>1735</v>
      </c>
      <c r="D795" s="14" t="s">
        <v>925</v>
      </c>
      <c r="E795" s="14" t="s">
        <v>922</v>
      </c>
      <c r="F795" s="15" t="s">
        <v>126</v>
      </c>
      <c r="G795" s="16">
        <v>0.708</v>
      </c>
      <c r="H795" s="17">
        <v>19</v>
      </c>
      <c r="I795" s="25"/>
      <c r="J795" s="26">
        <v>13.45</v>
      </c>
      <c r="K795" t="s">
        <v>0</v>
      </c>
    </row>
    <row r="796" ht="39.55" customHeight="1" spans="1:11">
      <c r="A796" s="11" t="s">
        <v>1736</v>
      </c>
      <c r="B796" s="13"/>
      <c r="C796" s="14" t="s">
        <v>1737</v>
      </c>
      <c r="D796" s="14" t="s">
        <v>609</v>
      </c>
      <c r="E796" s="14" t="s">
        <v>610</v>
      </c>
      <c r="F796" s="15" t="s">
        <v>188</v>
      </c>
      <c r="G796" s="16">
        <v>3.2</v>
      </c>
      <c r="H796" s="17">
        <v>25.85</v>
      </c>
      <c r="I796" s="25"/>
      <c r="J796" s="26">
        <v>82.72</v>
      </c>
      <c r="K796" t="s">
        <v>0</v>
      </c>
    </row>
    <row r="797" ht="51.15" customHeight="1" spans="1:11">
      <c r="A797" s="11" t="s">
        <v>1738</v>
      </c>
      <c r="B797" s="13"/>
      <c r="C797" s="14" t="s">
        <v>1739</v>
      </c>
      <c r="D797" s="14" t="s">
        <v>928</v>
      </c>
      <c r="E797" s="14" t="s">
        <v>1740</v>
      </c>
      <c r="F797" s="15" t="s">
        <v>299</v>
      </c>
      <c r="G797" s="16">
        <v>1</v>
      </c>
      <c r="H797" s="17">
        <v>166.31</v>
      </c>
      <c r="I797" s="25"/>
      <c r="J797" s="26">
        <v>166.31</v>
      </c>
      <c r="K797" t="s">
        <v>0</v>
      </c>
    </row>
    <row r="798" ht="27.9" customHeight="1" spans="1:11">
      <c r="A798" s="1" t="s">
        <v>107</v>
      </c>
      <c r="B798" s="1"/>
      <c r="C798" s="1"/>
      <c r="D798" s="1"/>
      <c r="E798" s="1"/>
      <c r="F798" s="1"/>
      <c r="G798" s="1"/>
      <c r="H798" s="1"/>
      <c r="I798" s="1"/>
      <c r="J798" s="1"/>
      <c r="K798" s="20" t="s">
        <v>0</v>
      </c>
    </row>
    <row r="799" ht="17.05" customHeight="1" spans="1:11">
      <c r="A799" s="2" t="s">
        <v>0</v>
      </c>
      <c r="B799" s="2"/>
      <c r="C799" s="2"/>
      <c r="D799" s="2"/>
      <c r="E799" s="2"/>
      <c r="F799" s="2"/>
      <c r="G799" s="2"/>
      <c r="H799" s="2"/>
      <c r="I799" s="2"/>
      <c r="J799" s="2"/>
      <c r="K799" s="20" t="s">
        <v>0</v>
      </c>
    </row>
    <row r="800" ht="17.05" customHeight="1" spans="1:11">
      <c r="A800" s="3" t="s">
        <v>108</v>
      </c>
      <c r="B800" s="3"/>
      <c r="C800" s="3"/>
      <c r="D800" s="3"/>
      <c r="E800" s="3"/>
      <c r="F800" s="3"/>
      <c r="G800" s="3"/>
      <c r="H800" s="3"/>
      <c r="I800" s="2" t="s">
        <v>1741</v>
      </c>
      <c r="J800" s="2"/>
      <c r="K800" s="20" t="s">
        <v>0</v>
      </c>
    </row>
    <row r="801" ht="17.05" customHeight="1" spans="1:11">
      <c r="A801" s="4" t="s">
        <v>25</v>
      </c>
      <c r="B801" s="5"/>
      <c r="C801" s="6" t="s">
        <v>110</v>
      </c>
      <c r="D801" s="6" t="s">
        <v>111</v>
      </c>
      <c r="E801" s="6" t="s">
        <v>112</v>
      </c>
      <c r="F801" s="6" t="s">
        <v>113</v>
      </c>
      <c r="G801" s="6" t="s">
        <v>114</v>
      </c>
      <c r="H801" s="7" t="s">
        <v>115</v>
      </c>
      <c r="I801" s="21"/>
      <c r="J801" s="22"/>
      <c r="K801" s="23" t="s">
        <v>0</v>
      </c>
    </row>
    <row r="802" ht="17.05" customHeight="1" spans="1:11">
      <c r="A802" s="8"/>
      <c r="B802" s="9"/>
      <c r="C802" s="10"/>
      <c r="D802" s="10"/>
      <c r="E802" s="10"/>
      <c r="F802" s="10"/>
      <c r="G802" s="10"/>
      <c r="H802" s="7" t="s">
        <v>116</v>
      </c>
      <c r="I802" s="22"/>
      <c r="J802" s="24" t="s">
        <v>117</v>
      </c>
      <c r="K802" s="23" t="s">
        <v>0</v>
      </c>
    </row>
    <row r="803" ht="20.15" customHeight="1" spans="1:11">
      <c r="A803" s="11" t="s">
        <v>0</v>
      </c>
      <c r="B803" s="13"/>
      <c r="C803" s="14" t="s">
        <v>0</v>
      </c>
      <c r="D803" s="14" t="s">
        <v>0</v>
      </c>
      <c r="E803" s="14" t="s">
        <v>1742</v>
      </c>
      <c r="F803" s="15" t="s">
        <v>0</v>
      </c>
      <c r="G803" s="18"/>
      <c r="H803" s="19"/>
      <c r="I803" s="27"/>
      <c r="J803" s="18"/>
      <c r="K803" t="s">
        <v>0</v>
      </c>
    </row>
    <row r="804" ht="27.9" customHeight="1" spans="1:11">
      <c r="A804" s="11" t="s">
        <v>1743</v>
      </c>
      <c r="B804" s="13"/>
      <c r="C804" s="14" t="s">
        <v>1744</v>
      </c>
      <c r="D804" s="14" t="s">
        <v>959</v>
      </c>
      <c r="E804" s="14" t="s">
        <v>1745</v>
      </c>
      <c r="F804" s="15" t="s">
        <v>299</v>
      </c>
      <c r="G804" s="16">
        <v>2</v>
      </c>
      <c r="H804" s="17">
        <v>9.97</v>
      </c>
      <c r="I804" s="25"/>
      <c r="J804" s="26">
        <v>19.94</v>
      </c>
      <c r="K804" t="s">
        <v>0</v>
      </c>
    </row>
    <row r="805" ht="51.15" customHeight="1" spans="1:11">
      <c r="A805" s="11" t="s">
        <v>1746</v>
      </c>
      <c r="B805" s="13"/>
      <c r="C805" s="14" t="s">
        <v>1747</v>
      </c>
      <c r="D805" s="14" t="s">
        <v>1748</v>
      </c>
      <c r="E805" s="14" t="s">
        <v>1749</v>
      </c>
      <c r="F805" s="15" t="s">
        <v>299</v>
      </c>
      <c r="G805" s="16">
        <v>1</v>
      </c>
      <c r="H805" s="17">
        <v>217.83</v>
      </c>
      <c r="I805" s="25"/>
      <c r="J805" s="26">
        <v>217.83</v>
      </c>
      <c r="K805" t="s">
        <v>0</v>
      </c>
    </row>
    <row r="806" ht="62.8" customHeight="1" spans="1:11">
      <c r="A806" s="11" t="s">
        <v>1750</v>
      </c>
      <c r="B806" s="13"/>
      <c r="C806" s="14" t="s">
        <v>1751</v>
      </c>
      <c r="D806" s="14" t="s">
        <v>1752</v>
      </c>
      <c r="E806" s="14" t="s">
        <v>1753</v>
      </c>
      <c r="F806" s="15" t="s">
        <v>188</v>
      </c>
      <c r="G806" s="16">
        <v>3.96</v>
      </c>
      <c r="H806" s="17">
        <v>44.44</v>
      </c>
      <c r="I806" s="25"/>
      <c r="J806" s="26">
        <v>175.98</v>
      </c>
      <c r="K806" t="s">
        <v>0</v>
      </c>
    </row>
    <row r="807" ht="248.8" customHeight="1" spans="1:11">
      <c r="A807" s="11" t="s">
        <v>1754</v>
      </c>
      <c r="B807" s="13"/>
      <c r="C807" s="14" t="s">
        <v>1755</v>
      </c>
      <c r="D807" s="14" t="s">
        <v>1756</v>
      </c>
      <c r="E807" s="14" t="s">
        <v>1757</v>
      </c>
      <c r="F807" s="15" t="s">
        <v>1162</v>
      </c>
      <c r="G807" s="16">
        <v>2</v>
      </c>
      <c r="H807" s="17">
        <v>3109.88</v>
      </c>
      <c r="I807" s="25"/>
      <c r="J807" s="26">
        <v>6219.76</v>
      </c>
      <c r="K807" t="s">
        <v>0</v>
      </c>
    </row>
    <row r="808" ht="20.15" customHeight="1" spans="1:11">
      <c r="A808" s="11" t="s">
        <v>72</v>
      </c>
      <c r="B808" s="12"/>
      <c r="C808" s="12"/>
      <c r="D808" s="12"/>
      <c r="E808" s="12"/>
      <c r="F808" s="12"/>
      <c r="G808" s="12"/>
      <c r="H808" s="12"/>
      <c r="I808" s="12"/>
      <c r="J808" s="13"/>
      <c r="K808" t="s">
        <v>541</v>
      </c>
    </row>
    <row r="809" ht="86.05" customHeight="1" spans="1:11">
      <c r="A809" s="11" t="s">
        <v>1758</v>
      </c>
      <c r="B809" s="13"/>
      <c r="C809" s="14" t="s">
        <v>1759</v>
      </c>
      <c r="D809" s="14" t="s">
        <v>938</v>
      </c>
      <c r="E809" s="14" t="s">
        <v>950</v>
      </c>
      <c r="F809" s="15" t="s">
        <v>188</v>
      </c>
      <c r="G809" s="16">
        <v>13.05</v>
      </c>
      <c r="H809" s="17">
        <v>96.63</v>
      </c>
      <c r="I809" s="25"/>
      <c r="J809" s="26">
        <v>1261.02</v>
      </c>
      <c r="K809" t="s">
        <v>0</v>
      </c>
    </row>
    <row r="810" ht="86.05" customHeight="1" spans="1:11">
      <c r="A810" s="11" t="s">
        <v>1760</v>
      </c>
      <c r="B810" s="13"/>
      <c r="C810" s="14" t="s">
        <v>1761</v>
      </c>
      <c r="D810" s="14" t="s">
        <v>938</v>
      </c>
      <c r="E810" s="14" t="s">
        <v>1762</v>
      </c>
      <c r="F810" s="15" t="s">
        <v>188</v>
      </c>
      <c r="G810" s="16">
        <v>4.8</v>
      </c>
      <c r="H810" s="17">
        <v>58.79</v>
      </c>
      <c r="I810" s="25"/>
      <c r="J810" s="26">
        <v>282.19</v>
      </c>
      <c r="K810" t="s">
        <v>0</v>
      </c>
    </row>
    <row r="811" ht="27.9" customHeight="1" spans="1:11">
      <c r="A811" s="11" t="s">
        <v>1763</v>
      </c>
      <c r="B811" s="13"/>
      <c r="C811" s="14" t="s">
        <v>1764</v>
      </c>
      <c r="D811" s="14" t="s">
        <v>959</v>
      </c>
      <c r="E811" s="14" t="s">
        <v>963</v>
      </c>
      <c r="F811" s="15" t="s">
        <v>299</v>
      </c>
      <c r="G811" s="16">
        <v>1</v>
      </c>
      <c r="H811" s="17">
        <v>22.84</v>
      </c>
      <c r="I811" s="25"/>
      <c r="J811" s="26">
        <v>22.84</v>
      </c>
      <c r="K811" t="s">
        <v>0</v>
      </c>
    </row>
    <row r="812" ht="27.9" customHeight="1" spans="1:11">
      <c r="A812" s="11" t="s">
        <v>1765</v>
      </c>
      <c r="B812" s="13"/>
      <c r="C812" s="14" t="s">
        <v>1766</v>
      </c>
      <c r="D812" s="14" t="s">
        <v>959</v>
      </c>
      <c r="E812" s="14" t="s">
        <v>1767</v>
      </c>
      <c r="F812" s="15" t="s">
        <v>299</v>
      </c>
      <c r="G812" s="16">
        <v>1</v>
      </c>
      <c r="H812" s="17">
        <v>326.61</v>
      </c>
      <c r="I812" s="25"/>
      <c r="J812" s="26">
        <v>326.61</v>
      </c>
      <c r="K812" t="s">
        <v>0</v>
      </c>
    </row>
    <row r="813" ht="51.15" customHeight="1" spans="1:11">
      <c r="A813" s="11" t="s">
        <v>1768</v>
      </c>
      <c r="B813" s="13"/>
      <c r="C813" s="14" t="s">
        <v>1769</v>
      </c>
      <c r="D813" s="14" t="s">
        <v>1752</v>
      </c>
      <c r="E813" s="14" t="s">
        <v>1770</v>
      </c>
      <c r="F813" s="15" t="s">
        <v>188</v>
      </c>
      <c r="G813" s="16">
        <v>10.65</v>
      </c>
      <c r="H813" s="17">
        <v>91.12</v>
      </c>
      <c r="I813" s="25"/>
      <c r="J813" s="26">
        <v>970.43</v>
      </c>
      <c r="K813" t="s">
        <v>0</v>
      </c>
    </row>
    <row r="814" ht="27.9" customHeight="1" spans="1:11">
      <c r="A814" s="1" t="s">
        <v>107</v>
      </c>
      <c r="B814" s="1"/>
      <c r="C814" s="1"/>
      <c r="D814" s="1"/>
      <c r="E814" s="1"/>
      <c r="F814" s="1"/>
      <c r="G814" s="1"/>
      <c r="H814" s="1"/>
      <c r="I814" s="1"/>
      <c r="J814" s="1"/>
      <c r="K814" s="20" t="s">
        <v>0</v>
      </c>
    </row>
    <row r="815" ht="17.05" customHeight="1" spans="1:11">
      <c r="A815" s="2" t="s">
        <v>0</v>
      </c>
      <c r="B815" s="2"/>
      <c r="C815" s="2"/>
      <c r="D815" s="2"/>
      <c r="E815" s="2"/>
      <c r="F815" s="2"/>
      <c r="G815" s="2"/>
      <c r="H815" s="2"/>
      <c r="I815" s="2"/>
      <c r="J815" s="2"/>
      <c r="K815" s="20" t="s">
        <v>0</v>
      </c>
    </row>
    <row r="816" ht="17.05" customHeight="1" spans="1:11">
      <c r="A816" s="3" t="s">
        <v>108</v>
      </c>
      <c r="B816" s="3"/>
      <c r="C816" s="3"/>
      <c r="D816" s="3"/>
      <c r="E816" s="3"/>
      <c r="F816" s="3"/>
      <c r="G816" s="3"/>
      <c r="H816" s="3"/>
      <c r="I816" s="2" t="s">
        <v>1771</v>
      </c>
      <c r="J816" s="2"/>
      <c r="K816" s="20" t="s">
        <v>0</v>
      </c>
    </row>
    <row r="817" ht="17.05" customHeight="1" spans="1:11">
      <c r="A817" s="4" t="s">
        <v>25</v>
      </c>
      <c r="B817" s="5"/>
      <c r="C817" s="6" t="s">
        <v>110</v>
      </c>
      <c r="D817" s="6" t="s">
        <v>111</v>
      </c>
      <c r="E817" s="6" t="s">
        <v>112</v>
      </c>
      <c r="F817" s="6" t="s">
        <v>113</v>
      </c>
      <c r="G817" s="6" t="s">
        <v>114</v>
      </c>
      <c r="H817" s="7" t="s">
        <v>115</v>
      </c>
      <c r="I817" s="21"/>
      <c r="J817" s="22"/>
      <c r="K817" s="23" t="s">
        <v>0</v>
      </c>
    </row>
    <row r="818" ht="17.05" customHeight="1" spans="1:11">
      <c r="A818" s="8"/>
      <c r="B818" s="9"/>
      <c r="C818" s="10"/>
      <c r="D818" s="10"/>
      <c r="E818" s="10"/>
      <c r="F818" s="10"/>
      <c r="G818" s="10"/>
      <c r="H818" s="7" t="s">
        <v>116</v>
      </c>
      <c r="I818" s="22"/>
      <c r="J818" s="24" t="s">
        <v>117</v>
      </c>
      <c r="K818" s="23" t="s">
        <v>0</v>
      </c>
    </row>
    <row r="819" ht="20.15" customHeight="1" spans="1:11">
      <c r="A819" s="11" t="s">
        <v>0</v>
      </c>
      <c r="B819" s="13"/>
      <c r="C819" s="14" t="s">
        <v>0</v>
      </c>
      <c r="D819" s="14" t="s">
        <v>0</v>
      </c>
      <c r="E819" s="14" t="s">
        <v>1772</v>
      </c>
      <c r="F819" s="15" t="s">
        <v>0</v>
      </c>
      <c r="G819" s="18"/>
      <c r="H819" s="19"/>
      <c r="I819" s="27"/>
      <c r="J819" s="18"/>
      <c r="K819" t="s">
        <v>0</v>
      </c>
    </row>
    <row r="820" ht="20.15" customHeight="1" spans="1:11">
      <c r="A820" s="11" t="s">
        <v>104</v>
      </c>
      <c r="B820" s="12"/>
      <c r="C820" s="12"/>
      <c r="D820" s="12"/>
      <c r="E820" s="12"/>
      <c r="F820" s="12"/>
      <c r="G820" s="12"/>
      <c r="H820" s="12"/>
      <c r="I820" s="12"/>
      <c r="J820" s="13"/>
      <c r="K820" t="s">
        <v>119</v>
      </c>
    </row>
    <row r="821" ht="20.15" customHeight="1" spans="1:11">
      <c r="A821" s="11" t="s">
        <v>104</v>
      </c>
      <c r="B821" s="12"/>
      <c r="C821" s="12"/>
      <c r="D821" s="12"/>
      <c r="E821" s="12"/>
      <c r="F821" s="12"/>
      <c r="G821" s="12"/>
      <c r="H821" s="12"/>
      <c r="I821" s="12"/>
      <c r="J821" s="13"/>
      <c r="K821" t="s">
        <v>120</v>
      </c>
    </row>
    <row r="822" ht="20.15" customHeight="1" spans="1:11">
      <c r="A822" s="11" t="s">
        <v>104</v>
      </c>
      <c r="B822" s="12"/>
      <c r="C822" s="12"/>
      <c r="D822" s="12"/>
      <c r="E822" s="12"/>
      <c r="F822" s="12"/>
      <c r="G822" s="12"/>
      <c r="H822" s="12"/>
      <c r="I822" s="12"/>
      <c r="J822" s="13"/>
      <c r="K822" t="s">
        <v>121</v>
      </c>
    </row>
    <row r="823" ht="20.15" customHeight="1" spans="1:11">
      <c r="A823" s="11" t="s">
        <v>21</v>
      </c>
      <c r="B823" s="12"/>
      <c r="C823" s="12"/>
      <c r="D823" s="12"/>
      <c r="E823" s="12"/>
      <c r="F823" s="12"/>
      <c r="G823" s="12"/>
      <c r="H823" s="12"/>
      <c r="I823" s="12"/>
      <c r="J823" s="13"/>
      <c r="K823" t="s">
        <v>119</v>
      </c>
    </row>
    <row r="824" ht="20.15" customHeight="1" spans="1:11">
      <c r="A824" s="11" t="s">
        <v>21</v>
      </c>
      <c r="B824" s="12"/>
      <c r="C824" s="12"/>
      <c r="D824" s="12"/>
      <c r="E824" s="12"/>
      <c r="F824" s="12"/>
      <c r="G824" s="12"/>
      <c r="H824" s="12"/>
      <c r="I824" s="12"/>
      <c r="J824" s="13"/>
      <c r="K824" t="s">
        <v>120</v>
      </c>
    </row>
    <row r="825" ht="20.15" customHeight="1" spans="1:11">
      <c r="A825" s="11" t="s">
        <v>21</v>
      </c>
      <c r="B825" s="12"/>
      <c r="C825" s="12"/>
      <c r="D825" s="12"/>
      <c r="E825" s="12"/>
      <c r="F825" s="12"/>
      <c r="G825" s="12"/>
      <c r="H825" s="12"/>
      <c r="I825" s="12"/>
      <c r="J825" s="13"/>
      <c r="K825" t="s">
        <v>121</v>
      </c>
    </row>
    <row r="826" ht="16.3" customHeight="1" spans="1:11">
      <c r="A826" s="11" t="s">
        <v>1773</v>
      </c>
      <c r="B826" s="12"/>
      <c r="C826" s="12"/>
      <c r="D826" s="12"/>
      <c r="E826" s="12"/>
      <c r="F826" s="12"/>
      <c r="G826" s="12"/>
      <c r="H826" s="12"/>
      <c r="I826" s="13"/>
      <c r="J826" s="26">
        <v>4379169.33</v>
      </c>
      <c r="K826" s="23" t="s">
        <v>0</v>
      </c>
    </row>
    <row r="827" spans="3:5">
      <c r="C827" s="28"/>
      <c r="E827" s="28"/>
    </row>
  </sheetData>
  <mergeCells count="1682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J22"/>
    <mergeCell ref="A23:J23"/>
    <mergeCell ref="A24:H24"/>
    <mergeCell ref="I24:J24"/>
    <mergeCell ref="H25:J25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J42"/>
    <mergeCell ref="A43:J43"/>
    <mergeCell ref="A44:H44"/>
    <mergeCell ref="I44:J44"/>
    <mergeCell ref="H45:J45"/>
    <mergeCell ref="H46:I46"/>
    <mergeCell ref="A47:B47"/>
    <mergeCell ref="H47:I47"/>
    <mergeCell ref="A48:B48"/>
    <mergeCell ref="H48:I48"/>
    <mergeCell ref="A49:J49"/>
    <mergeCell ref="A50:J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B57"/>
    <mergeCell ref="H57:I57"/>
    <mergeCell ref="A58:B58"/>
    <mergeCell ref="H58:I58"/>
    <mergeCell ref="A59:B59"/>
    <mergeCell ref="H59:I59"/>
    <mergeCell ref="A60:B60"/>
    <mergeCell ref="H60:I60"/>
    <mergeCell ref="A61:J61"/>
    <mergeCell ref="A62:J62"/>
    <mergeCell ref="A63:H63"/>
    <mergeCell ref="I63:J63"/>
    <mergeCell ref="H64:J64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J77"/>
    <mergeCell ref="A78:J78"/>
    <mergeCell ref="A79:H79"/>
    <mergeCell ref="I79:J79"/>
    <mergeCell ref="H80:J80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J93"/>
    <mergeCell ref="A94:J94"/>
    <mergeCell ref="A95:H95"/>
    <mergeCell ref="I95:J95"/>
    <mergeCell ref="H96:J96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B112"/>
    <mergeCell ref="H112:I112"/>
    <mergeCell ref="A113:J113"/>
    <mergeCell ref="A114:J114"/>
    <mergeCell ref="A115:H115"/>
    <mergeCell ref="I115:J115"/>
    <mergeCell ref="H116:J116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J124"/>
    <mergeCell ref="A125:B125"/>
    <mergeCell ref="H125:I125"/>
    <mergeCell ref="A126:B126"/>
    <mergeCell ref="H126:I126"/>
    <mergeCell ref="A127:B127"/>
    <mergeCell ref="H127:I127"/>
    <mergeCell ref="A128:B128"/>
    <mergeCell ref="H128:I128"/>
    <mergeCell ref="A129:B129"/>
    <mergeCell ref="H129:I129"/>
    <mergeCell ref="A130:B130"/>
    <mergeCell ref="H130:I130"/>
    <mergeCell ref="A131:B131"/>
    <mergeCell ref="H131:I131"/>
    <mergeCell ref="A132:B132"/>
    <mergeCell ref="H132:I132"/>
    <mergeCell ref="A133:B133"/>
    <mergeCell ref="H133:I133"/>
    <mergeCell ref="A134:J134"/>
    <mergeCell ref="A135:J135"/>
    <mergeCell ref="A136:H136"/>
    <mergeCell ref="I136:J136"/>
    <mergeCell ref="H137:J137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B146"/>
    <mergeCell ref="H146:I146"/>
    <mergeCell ref="A147:B147"/>
    <mergeCell ref="H147:I147"/>
    <mergeCell ref="A148:B148"/>
    <mergeCell ref="H148:I148"/>
    <mergeCell ref="A149:B149"/>
    <mergeCell ref="H149:I149"/>
    <mergeCell ref="A150:B150"/>
    <mergeCell ref="H150:I150"/>
    <mergeCell ref="A151:B151"/>
    <mergeCell ref="H151:I151"/>
    <mergeCell ref="A152:B152"/>
    <mergeCell ref="H152:I152"/>
    <mergeCell ref="A153:B153"/>
    <mergeCell ref="H153:I153"/>
    <mergeCell ref="A154:J154"/>
    <mergeCell ref="A155:J155"/>
    <mergeCell ref="A156:H156"/>
    <mergeCell ref="I156:J156"/>
    <mergeCell ref="H157:J157"/>
    <mergeCell ref="H158:I158"/>
    <mergeCell ref="A159:B159"/>
    <mergeCell ref="H159:I159"/>
    <mergeCell ref="A160:B160"/>
    <mergeCell ref="H160:I160"/>
    <mergeCell ref="A161:B161"/>
    <mergeCell ref="H161:I161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J168"/>
    <mergeCell ref="A169:B169"/>
    <mergeCell ref="H169:I16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B174"/>
    <mergeCell ref="H174:I174"/>
    <mergeCell ref="A175:B175"/>
    <mergeCell ref="H175:I175"/>
    <mergeCell ref="A176:B176"/>
    <mergeCell ref="H176:I176"/>
    <mergeCell ref="A177:J177"/>
    <mergeCell ref="A178:J178"/>
    <mergeCell ref="A179:H179"/>
    <mergeCell ref="I179:J179"/>
    <mergeCell ref="H180:J180"/>
    <mergeCell ref="H181:I181"/>
    <mergeCell ref="A182:B182"/>
    <mergeCell ref="H182:I182"/>
    <mergeCell ref="A183:B183"/>
    <mergeCell ref="H183:I183"/>
    <mergeCell ref="A184:B184"/>
    <mergeCell ref="H184:I184"/>
    <mergeCell ref="A185:B185"/>
    <mergeCell ref="H185:I185"/>
    <mergeCell ref="A186:B186"/>
    <mergeCell ref="H186:I186"/>
    <mergeCell ref="A187:B187"/>
    <mergeCell ref="H187:I187"/>
    <mergeCell ref="A188:B188"/>
    <mergeCell ref="H188:I188"/>
    <mergeCell ref="A189:B189"/>
    <mergeCell ref="H189:I189"/>
    <mergeCell ref="A190:B190"/>
    <mergeCell ref="H190:I190"/>
    <mergeCell ref="A191:B191"/>
    <mergeCell ref="H191:I191"/>
    <mergeCell ref="A192:B192"/>
    <mergeCell ref="H192:I192"/>
    <mergeCell ref="A193:B193"/>
    <mergeCell ref="H193:I193"/>
    <mergeCell ref="A194:B194"/>
    <mergeCell ref="H194:I194"/>
    <mergeCell ref="A195:J195"/>
    <mergeCell ref="A196:J196"/>
    <mergeCell ref="A197:H197"/>
    <mergeCell ref="I197:J197"/>
    <mergeCell ref="H198:J198"/>
    <mergeCell ref="H199:I199"/>
    <mergeCell ref="A200:B200"/>
    <mergeCell ref="H200:I200"/>
    <mergeCell ref="A201:B201"/>
    <mergeCell ref="H201:I201"/>
    <mergeCell ref="A202:B202"/>
    <mergeCell ref="H202:I202"/>
    <mergeCell ref="A203:B203"/>
    <mergeCell ref="H203:I203"/>
    <mergeCell ref="A204:J204"/>
    <mergeCell ref="A205:J205"/>
    <mergeCell ref="A206:B206"/>
    <mergeCell ref="H206:I206"/>
    <mergeCell ref="A207:B207"/>
    <mergeCell ref="H207:I207"/>
    <mergeCell ref="A208:B208"/>
    <mergeCell ref="H208:I208"/>
    <mergeCell ref="A209:B209"/>
    <mergeCell ref="H209:I209"/>
    <mergeCell ref="A210:B210"/>
    <mergeCell ref="H210:I210"/>
    <mergeCell ref="A211:B211"/>
    <mergeCell ref="H211:I211"/>
    <mergeCell ref="A212:B212"/>
    <mergeCell ref="H212:I212"/>
    <mergeCell ref="A213:J213"/>
    <mergeCell ref="A214:J214"/>
    <mergeCell ref="A215:H215"/>
    <mergeCell ref="I215:J215"/>
    <mergeCell ref="H216:J216"/>
    <mergeCell ref="H217:I217"/>
    <mergeCell ref="A218:B218"/>
    <mergeCell ref="H218:I218"/>
    <mergeCell ref="A219:B219"/>
    <mergeCell ref="H219:I219"/>
    <mergeCell ref="A220:B220"/>
    <mergeCell ref="H220:I220"/>
    <mergeCell ref="A221:J221"/>
    <mergeCell ref="A222:J222"/>
    <mergeCell ref="A223:J223"/>
    <mergeCell ref="A224:B224"/>
    <mergeCell ref="H224:I224"/>
    <mergeCell ref="A225:B225"/>
    <mergeCell ref="H225:I225"/>
    <mergeCell ref="A226:B226"/>
    <mergeCell ref="H226:I226"/>
    <mergeCell ref="A227:B227"/>
    <mergeCell ref="H227:I227"/>
    <mergeCell ref="A228:B228"/>
    <mergeCell ref="H228:I228"/>
    <mergeCell ref="A229:B229"/>
    <mergeCell ref="H229:I229"/>
    <mergeCell ref="A230:B230"/>
    <mergeCell ref="H230:I230"/>
    <mergeCell ref="A231:B231"/>
    <mergeCell ref="H231:I231"/>
    <mergeCell ref="A232:B232"/>
    <mergeCell ref="H232:I232"/>
    <mergeCell ref="A233:J233"/>
    <mergeCell ref="A234:J234"/>
    <mergeCell ref="A235:H235"/>
    <mergeCell ref="I235:J235"/>
    <mergeCell ref="H236:J236"/>
    <mergeCell ref="H237:I237"/>
    <mergeCell ref="A238:B238"/>
    <mergeCell ref="H238:I238"/>
    <mergeCell ref="A239:B239"/>
    <mergeCell ref="H239:I239"/>
    <mergeCell ref="A240:B240"/>
    <mergeCell ref="H240:I240"/>
    <mergeCell ref="A241:B241"/>
    <mergeCell ref="H241:I241"/>
    <mergeCell ref="A242:B242"/>
    <mergeCell ref="H242:I242"/>
    <mergeCell ref="A243:B243"/>
    <mergeCell ref="H243:I243"/>
    <mergeCell ref="A244:B244"/>
    <mergeCell ref="H244:I244"/>
    <mergeCell ref="A245:B245"/>
    <mergeCell ref="H245:I245"/>
    <mergeCell ref="A246:B246"/>
    <mergeCell ref="H246:I246"/>
    <mergeCell ref="A247:B247"/>
    <mergeCell ref="H247:I247"/>
    <mergeCell ref="A248:B248"/>
    <mergeCell ref="H248:I248"/>
    <mergeCell ref="A249:B249"/>
    <mergeCell ref="H249:I249"/>
    <mergeCell ref="A250:B250"/>
    <mergeCell ref="H250:I250"/>
    <mergeCell ref="A251:B251"/>
    <mergeCell ref="H251:I251"/>
    <mergeCell ref="A252:J252"/>
    <mergeCell ref="A253:J253"/>
    <mergeCell ref="A254:H254"/>
    <mergeCell ref="I254:J254"/>
    <mergeCell ref="H255:J255"/>
    <mergeCell ref="H256:I256"/>
    <mergeCell ref="A257:B257"/>
    <mergeCell ref="H257:I257"/>
    <mergeCell ref="A258:B258"/>
    <mergeCell ref="H258:I258"/>
    <mergeCell ref="A259:B259"/>
    <mergeCell ref="H259:I259"/>
    <mergeCell ref="A260:B260"/>
    <mergeCell ref="H260:I260"/>
    <mergeCell ref="A261:B261"/>
    <mergeCell ref="H261:I261"/>
    <mergeCell ref="A262:B262"/>
    <mergeCell ref="H262:I262"/>
    <mergeCell ref="A263:B263"/>
    <mergeCell ref="H263:I263"/>
    <mergeCell ref="A264:B264"/>
    <mergeCell ref="H264:I264"/>
    <mergeCell ref="A265:B265"/>
    <mergeCell ref="H265:I265"/>
    <mergeCell ref="A266:B266"/>
    <mergeCell ref="H266:I266"/>
    <mergeCell ref="A267:B267"/>
    <mergeCell ref="H267:I267"/>
    <mergeCell ref="A268:B268"/>
    <mergeCell ref="H268:I268"/>
    <mergeCell ref="A269:B269"/>
    <mergeCell ref="H269:I269"/>
    <mergeCell ref="A270:B270"/>
    <mergeCell ref="H270:I270"/>
    <mergeCell ref="A271:J271"/>
    <mergeCell ref="A272:J272"/>
    <mergeCell ref="A273:H273"/>
    <mergeCell ref="I273:J273"/>
    <mergeCell ref="H274:J274"/>
    <mergeCell ref="H275:I275"/>
    <mergeCell ref="A276:B276"/>
    <mergeCell ref="H276:I276"/>
    <mergeCell ref="A277:B277"/>
    <mergeCell ref="H277:I277"/>
    <mergeCell ref="A278:B278"/>
    <mergeCell ref="H278:I278"/>
    <mergeCell ref="A279:B279"/>
    <mergeCell ref="H279:I279"/>
    <mergeCell ref="A280:B280"/>
    <mergeCell ref="H280:I280"/>
    <mergeCell ref="A281:B281"/>
    <mergeCell ref="H281:I281"/>
    <mergeCell ref="A282:B282"/>
    <mergeCell ref="H282:I282"/>
    <mergeCell ref="A283:B283"/>
    <mergeCell ref="H283:I283"/>
    <mergeCell ref="A284:B284"/>
    <mergeCell ref="H284:I284"/>
    <mergeCell ref="A285:B285"/>
    <mergeCell ref="H285:I285"/>
    <mergeCell ref="A286:J286"/>
    <mergeCell ref="A287:B287"/>
    <mergeCell ref="H287:I287"/>
    <mergeCell ref="A288:B288"/>
    <mergeCell ref="H288:I288"/>
    <mergeCell ref="A289:B289"/>
    <mergeCell ref="H289:I289"/>
    <mergeCell ref="A290:B290"/>
    <mergeCell ref="H290:I290"/>
    <mergeCell ref="A291:B291"/>
    <mergeCell ref="H291:I291"/>
    <mergeCell ref="A292:B292"/>
    <mergeCell ref="H292:I292"/>
    <mergeCell ref="A293:B293"/>
    <mergeCell ref="H293:I293"/>
    <mergeCell ref="A294:B294"/>
    <mergeCell ref="H294:I294"/>
    <mergeCell ref="A295:B295"/>
    <mergeCell ref="H295:I295"/>
    <mergeCell ref="A296:J296"/>
    <mergeCell ref="A297:J297"/>
    <mergeCell ref="A298:H298"/>
    <mergeCell ref="I298:J298"/>
    <mergeCell ref="H299:J299"/>
    <mergeCell ref="H300:I300"/>
    <mergeCell ref="A301:B301"/>
    <mergeCell ref="H301:I301"/>
    <mergeCell ref="A302:B302"/>
    <mergeCell ref="H302:I302"/>
    <mergeCell ref="A303:B303"/>
    <mergeCell ref="H303:I303"/>
    <mergeCell ref="A304:B304"/>
    <mergeCell ref="H304:I304"/>
    <mergeCell ref="A305:B305"/>
    <mergeCell ref="H305:I305"/>
    <mergeCell ref="A306:B306"/>
    <mergeCell ref="H306:I306"/>
    <mergeCell ref="A307:B307"/>
    <mergeCell ref="H307:I307"/>
    <mergeCell ref="A308:B308"/>
    <mergeCell ref="H308:I308"/>
    <mergeCell ref="A309:B309"/>
    <mergeCell ref="H309:I309"/>
    <mergeCell ref="A310:J310"/>
    <mergeCell ref="A311:B311"/>
    <mergeCell ref="H311:I311"/>
    <mergeCell ref="A312:B312"/>
    <mergeCell ref="H312:I312"/>
    <mergeCell ref="A313:B313"/>
    <mergeCell ref="H313:I313"/>
    <mergeCell ref="A314:B314"/>
    <mergeCell ref="H314:I314"/>
    <mergeCell ref="A315:J315"/>
    <mergeCell ref="A316:J316"/>
    <mergeCell ref="A317:H317"/>
    <mergeCell ref="I317:J317"/>
    <mergeCell ref="H318:J318"/>
    <mergeCell ref="H319:I319"/>
    <mergeCell ref="A320:B320"/>
    <mergeCell ref="H320:I320"/>
    <mergeCell ref="A321:B321"/>
    <mergeCell ref="H321:I321"/>
    <mergeCell ref="A322:B322"/>
    <mergeCell ref="H322:I322"/>
    <mergeCell ref="A323:B323"/>
    <mergeCell ref="H323:I323"/>
    <mergeCell ref="A324:B324"/>
    <mergeCell ref="H324:I324"/>
    <mergeCell ref="A325:B325"/>
    <mergeCell ref="H325:I325"/>
    <mergeCell ref="A326:B326"/>
    <mergeCell ref="H326:I326"/>
    <mergeCell ref="A327:B327"/>
    <mergeCell ref="H327:I327"/>
    <mergeCell ref="A328:B328"/>
    <mergeCell ref="H328:I328"/>
    <mergeCell ref="A329:B329"/>
    <mergeCell ref="H329:I329"/>
    <mergeCell ref="A330:B330"/>
    <mergeCell ref="H330:I330"/>
    <mergeCell ref="A331:B331"/>
    <mergeCell ref="H331:I331"/>
    <mergeCell ref="A332:J332"/>
    <mergeCell ref="A333:B333"/>
    <mergeCell ref="H333:I333"/>
    <mergeCell ref="A334:B334"/>
    <mergeCell ref="H334:I334"/>
    <mergeCell ref="A335:B335"/>
    <mergeCell ref="H335:I335"/>
    <mergeCell ref="A336:B336"/>
    <mergeCell ref="H336:I336"/>
    <mergeCell ref="A337:B337"/>
    <mergeCell ref="H337:I337"/>
    <mergeCell ref="A338:B338"/>
    <mergeCell ref="H338:I338"/>
    <mergeCell ref="A339:J339"/>
    <mergeCell ref="A340:J340"/>
    <mergeCell ref="A341:H341"/>
    <mergeCell ref="I341:J341"/>
    <mergeCell ref="H342:J342"/>
    <mergeCell ref="H343:I343"/>
    <mergeCell ref="A344:B344"/>
    <mergeCell ref="H344:I344"/>
    <mergeCell ref="A345:B345"/>
    <mergeCell ref="H345:I345"/>
    <mergeCell ref="A346:B346"/>
    <mergeCell ref="H346:I346"/>
    <mergeCell ref="A347:B347"/>
    <mergeCell ref="H347:I347"/>
    <mergeCell ref="A348:B348"/>
    <mergeCell ref="H348:I348"/>
    <mergeCell ref="A349:B349"/>
    <mergeCell ref="H349:I349"/>
    <mergeCell ref="A350:B350"/>
    <mergeCell ref="H350:I350"/>
    <mergeCell ref="A351:B351"/>
    <mergeCell ref="H351:I351"/>
    <mergeCell ref="A352:B352"/>
    <mergeCell ref="H352:I352"/>
    <mergeCell ref="A353:B353"/>
    <mergeCell ref="H353:I353"/>
    <mergeCell ref="A354:B354"/>
    <mergeCell ref="H354:I354"/>
    <mergeCell ref="A355:J355"/>
    <mergeCell ref="A356:B356"/>
    <mergeCell ref="H356:I356"/>
    <mergeCell ref="A357:B357"/>
    <mergeCell ref="H357:I357"/>
    <mergeCell ref="A358:B358"/>
    <mergeCell ref="H358:I358"/>
    <mergeCell ref="A359:B359"/>
    <mergeCell ref="H359:I359"/>
    <mergeCell ref="A360:J360"/>
    <mergeCell ref="A361:J361"/>
    <mergeCell ref="A362:H362"/>
    <mergeCell ref="I362:J362"/>
    <mergeCell ref="H363:J363"/>
    <mergeCell ref="H364:I364"/>
    <mergeCell ref="A365:B365"/>
    <mergeCell ref="H365:I365"/>
    <mergeCell ref="A366:B366"/>
    <mergeCell ref="H366:I366"/>
    <mergeCell ref="A367:B367"/>
    <mergeCell ref="H367:I367"/>
    <mergeCell ref="A368:B368"/>
    <mergeCell ref="H368:I368"/>
    <mergeCell ref="A369:B369"/>
    <mergeCell ref="H369:I369"/>
    <mergeCell ref="A370:B370"/>
    <mergeCell ref="H370:I370"/>
    <mergeCell ref="A371:B371"/>
    <mergeCell ref="H371:I371"/>
    <mergeCell ref="A372:B372"/>
    <mergeCell ref="H372:I372"/>
    <mergeCell ref="A373:B373"/>
    <mergeCell ref="H373:I373"/>
    <mergeCell ref="A374:B374"/>
    <mergeCell ref="H374:I374"/>
    <mergeCell ref="A375:B375"/>
    <mergeCell ref="H375:I375"/>
    <mergeCell ref="A376:B376"/>
    <mergeCell ref="H376:I376"/>
    <mergeCell ref="A377:B377"/>
    <mergeCell ref="H377:I377"/>
    <mergeCell ref="A378:B378"/>
    <mergeCell ref="H378:I378"/>
    <mergeCell ref="A379:B379"/>
    <mergeCell ref="H379:I379"/>
    <mergeCell ref="A380:B380"/>
    <mergeCell ref="H380:I380"/>
    <mergeCell ref="A381:B381"/>
    <mergeCell ref="H381:I381"/>
    <mergeCell ref="A382:B382"/>
    <mergeCell ref="H382:I382"/>
    <mergeCell ref="A383:B383"/>
    <mergeCell ref="H383:I383"/>
    <mergeCell ref="A384:B384"/>
    <mergeCell ref="H384:I384"/>
    <mergeCell ref="A385:J385"/>
    <mergeCell ref="A386:J386"/>
    <mergeCell ref="A387:H387"/>
    <mergeCell ref="I387:J387"/>
    <mergeCell ref="H388:J388"/>
    <mergeCell ref="H389:I389"/>
    <mergeCell ref="A390:J390"/>
    <mergeCell ref="A391:B391"/>
    <mergeCell ref="H391:I391"/>
    <mergeCell ref="A392:B392"/>
    <mergeCell ref="H392:I392"/>
    <mergeCell ref="A393:B393"/>
    <mergeCell ref="H393:I393"/>
    <mergeCell ref="A394:B394"/>
    <mergeCell ref="H394:I394"/>
    <mergeCell ref="A395:B395"/>
    <mergeCell ref="H395:I395"/>
    <mergeCell ref="A396:B396"/>
    <mergeCell ref="H396:I396"/>
    <mergeCell ref="A397:B397"/>
    <mergeCell ref="H397:I397"/>
    <mergeCell ref="A398:B398"/>
    <mergeCell ref="H398:I398"/>
    <mergeCell ref="A399:B399"/>
    <mergeCell ref="H399:I399"/>
    <mergeCell ref="A400:J400"/>
    <mergeCell ref="A401:B401"/>
    <mergeCell ref="H401:I401"/>
    <mergeCell ref="A402:J402"/>
    <mergeCell ref="A403:J403"/>
    <mergeCell ref="A404:H404"/>
    <mergeCell ref="I404:J404"/>
    <mergeCell ref="H405:J405"/>
    <mergeCell ref="H406:I406"/>
    <mergeCell ref="A407:B407"/>
    <mergeCell ref="H407:I407"/>
    <mergeCell ref="A408:B408"/>
    <mergeCell ref="H408:I408"/>
    <mergeCell ref="A409:B409"/>
    <mergeCell ref="H409:I409"/>
    <mergeCell ref="A410:B410"/>
    <mergeCell ref="H410:I410"/>
    <mergeCell ref="A411:B411"/>
    <mergeCell ref="H411:I411"/>
    <mergeCell ref="A412:B412"/>
    <mergeCell ref="H412:I412"/>
    <mergeCell ref="A413:B413"/>
    <mergeCell ref="H413:I413"/>
    <mergeCell ref="A414:B414"/>
    <mergeCell ref="H414:I414"/>
    <mergeCell ref="A415:B415"/>
    <mergeCell ref="H415:I415"/>
    <mergeCell ref="A416:B416"/>
    <mergeCell ref="H416:I416"/>
    <mergeCell ref="A417:B417"/>
    <mergeCell ref="H417:I417"/>
    <mergeCell ref="A418:B418"/>
    <mergeCell ref="H418:I418"/>
    <mergeCell ref="A419:B419"/>
    <mergeCell ref="H419:I419"/>
    <mergeCell ref="A420:J420"/>
    <mergeCell ref="A421:J421"/>
    <mergeCell ref="A422:H422"/>
    <mergeCell ref="I422:J422"/>
    <mergeCell ref="H423:J423"/>
    <mergeCell ref="H424:I424"/>
    <mergeCell ref="A425:B425"/>
    <mergeCell ref="H425:I425"/>
    <mergeCell ref="A426:B426"/>
    <mergeCell ref="H426:I426"/>
    <mergeCell ref="A427:B427"/>
    <mergeCell ref="H427:I427"/>
    <mergeCell ref="A428:B428"/>
    <mergeCell ref="H428:I428"/>
    <mergeCell ref="A429:B429"/>
    <mergeCell ref="H429:I429"/>
    <mergeCell ref="A430:B430"/>
    <mergeCell ref="H430:I430"/>
    <mergeCell ref="A431:B431"/>
    <mergeCell ref="H431:I431"/>
    <mergeCell ref="A432:B432"/>
    <mergeCell ref="H432:I432"/>
    <mergeCell ref="A433:B433"/>
    <mergeCell ref="H433:I433"/>
    <mergeCell ref="A434:B434"/>
    <mergeCell ref="H434:I434"/>
    <mergeCell ref="A435:B435"/>
    <mergeCell ref="H435:I435"/>
    <mergeCell ref="A436:B436"/>
    <mergeCell ref="H436:I436"/>
    <mergeCell ref="A437:J437"/>
    <mergeCell ref="A438:J438"/>
    <mergeCell ref="A439:J439"/>
    <mergeCell ref="A440:H440"/>
    <mergeCell ref="I440:J440"/>
    <mergeCell ref="H441:J441"/>
    <mergeCell ref="H442:I442"/>
    <mergeCell ref="A443:B443"/>
    <mergeCell ref="H443:I443"/>
    <mergeCell ref="A444:B444"/>
    <mergeCell ref="H444:I444"/>
    <mergeCell ref="A445:B445"/>
    <mergeCell ref="H445:I445"/>
    <mergeCell ref="A446:B446"/>
    <mergeCell ref="H446:I446"/>
    <mergeCell ref="A447:B447"/>
    <mergeCell ref="H447:I447"/>
    <mergeCell ref="A448:J448"/>
    <mergeCell ref="A449:B449"/>
    <mergeCell ref="H449:I449"/>
    <mergeCell ref="A450:B450"/>
    <mergeCell ref="H450:I450"/>
    <mergeCell ref="A451:B451"/>
    <mergeCell ref="H451:I451"/>
    <mergeCell ref="A452:B452"/>
    <mergeCell ref="H452:I452"/>
    <mergeCell ref="A453:B453"/>
    <mergeCell ref="H453:I453"/>
    <mergeCell ref="A454:B454"/>
    <mergeCell ref="H454:I454"/>
    <mergeCell ref="A455:J455"/>
    <mergeCell ref="A456:J456"/>
    <mergeCell ref="A457:H457"/>
    <mergeCell ref="I457:J457"/>
    <mergeCell ref="H458:J458"/>
    <mergeCell ref="H459:I459"/>
    <mergeCell ref="A460:B460"/>
    <mergeCell ref="H460:I460"/>
    <mergeCell ref="A461:J461"/>
    <mergeCell ref="A462:B462"/>
    <mergeCell ref="H462:I462"/>
    <mergeCell ref="A463:B463"/>
    <mergeCell ref="H463:I463"/>
    <mergeCell ref="A464:B464"/>
    <mergeCell ref="H464:I464"/>
    <mergeCell ref="A465:B465"/>
    <mergeCell ref="H465:I465"/>
    <mergeCell ref="A466:B466"/>
    <mergeCell ref="H466:I466"/>
    <mergeCell ref="A467:B467"/>
    <mergeCell ref="H467:I467"/>
    <mergeCell ref="A468:B468"/>
    <mergeCell ref="H468:I468"/>
    <mergeCell ref="A469:B469"/>
    <mergeCell ref="H469:I469"/>
    <mergeCell ref="A470:B470"/>
    <mergeCell ref="H470:I470"/>
    <mergeCell ref="A471:B471"/>
    <mergeCell ref="H471:I471"/>
    <mergeCell ref="A472:J472"/>
    <mergeCell ref="A473:B473"/>
    <mergeCell ref="H473:I473"/>
    <mergeCell ref="A474:J474"/>
    <mergeCell ref="A475:J475"/>
    <mergeCell ref="A476:H476"/>
    <mergeCell ref="I476:J476"/>
    <mergeCell ref="H477:J477"/>
    <mergeCell ref="H478:I478"/>
    <mergeCell ref="A479:B479"/>
    <mergeCell ref="H479:I479"/>
    <mergeCell ref="A480:B480"/>
    <mergeCell ref="H480:I480"/>
    <mergeCell ref="A481:B481"/>
    <mergeCell ref="H481:I481"/>
    <mergeCell ref="A482:B482"/>
    <mergeCell ref="H482:I482"/>
    <mergeCell ref="A483:B483"/>
    <mergeCell ref="H483:I483"/>
    <mergeCell ref="A484:B484"/>
    <mergeCell ref="H484:I484"/>
    <mergeCell ref="A485:B485"/>
    <mergeCell ref="H485:I485"/>
    <mergeCell ref="A486:J486"/>
    <mergeCell ref="A487:B487"/>
    <mergeCell ref="H487:I487"/>
    <mergeCell ref="A488:B488"/>
    <mergeCell ref="H488:I488"/>
    <mergeCell ref="A489:J489"/>
    <mergeCell ref="A490:J490"/>
    <mergeCell ref="A491:H491"/>
    <mergeCell ref="I491:J491"/>
    <mergeCell ref="H492:J492"/>
    <mergeCell ref="H493:I493"/>
    <mergeCell ref="A494:B494"/>
    <mergeCell ref="H494:I494"/>
    <mergeCell ref="A495:B495"/>
    <mergeCell ref="H495:I495"/>
    <mergeCell ref="A496:B496"/>
    <mergeCell ref="H496:I496"/>
    <mergeCell ref="A497:B497"/>
    <mergeCell ref="H497:I497"/>
    <mergeCell ref="A498:B498"/>
    <mergeCell ref="H498:I498"/>
    <mergeCell ref="A499:B499"/>
    <mergeCell ref="H499:I499"/>
    <mergeCell ref="A500:B500"/>
    <mergeCell ref="H500:I500"/>
    <mergeCell ref="A501:B501"/>
    <mergeCell ref="H501:I501"/>
    <mergeCell ref="A502:B502"/>
    <mergeCell ref="H502:I502"/>
    <mergeCell ref="A503:B503"/>
    <mergeCell ref="H503:I503"/>
    <mergeCell ref="A504:B504"/>
    <mergeCell ref="H504:I504"/>
    <mergeCell ref="A505:J505"/>
    <mergeCell ref="A506:J506"/>
    <mergeCell ref="A507:B507"/>
    <mergeCell ref="H507:I507"/>
    <mergeCell ref="A508:B508"/>
    <mergeCell ref="H508:I508"/>
    <mergeCell ref="A509:J509"/>
    <mergeCell ref="A510:J510"/>
    <mergeCell ref="A511:H511"/>
    <mergeCell ref="I511:J511"/>
    <mergeCell ref="H512:J512"/>
    <mergeCell ref="H513:I513"/>
    <mergeCell ref="A514:B514"/>
    <mergeCell ref="H514:I514"/>
    <mergeCell ref="A515:B515"/>
    <mergeCell ref="H515:I515"/>
    <mergeCell ref="A516:B516"/>
    <mergeCell ref="H516:I516"/>
    <mergeCell ref="A517:B517"/>
    <mergeCell ref="H517:I517"/>
    <mergeCell ref="A518:B518"/>
    <mergeCell ref="H518:I518"/>
    <mergeCell ref="A519:B519"/>
    <mergeCell ref="H519:I519"/>
    <mergeCell ref="A520:B520"/>
    <mergeCell ref="H520:I520"/>
    <mergeCell ref="A521:B521"/>
    <mergeCell ref="H521:I521"/>
    <mergeCell ref="A522:J522"/>
    <mergeCell ref="A523:J523"/>
    <mergeCell ref="A524:B524"/>
    <mergeCell ref="H524:I524"/>
    <mergeCell ref="A525:B525"/>
    <mergeCell ref="H525:I525"/>
    <mergeCell ref="A526:B526"/>
    <mergeCell ref="H526:I526"/>
    <mergeCell ref="A527:B527"/>
    <mergeCell ref="H527:I527"/>
    <mergeCell ref="A528:J528"/>
    <mergeCell ref="A529:J529"/>
    <mergeCell ref="A530:H530"/>
    <mergeCell ref="I530:J530"/>
    <mergeCell ref="H531:J531"/>
    <mergeCell ref="H532:I532"/>
    <mergeCell ref="A533:B533"/>
    <mergeCell ref="H533:I533"/>
    <mergeCell ref="A534:B534"/>
    <mergeCell ref="H534:I534"/>
    <mergeCell ref="A535:J535"/>
    <mergeCell ref="A536:J536"/>
    <mergeCell ref="A537:J537"/>
    <mergeCell ref="A538:J538"/>
    <mergeCell ref="A539:J539"/>
    <mergeCell ref="A540:J540"/>
    <mergeCell ref="A541:B541"/>
    <mergeCell ref="H541:I541"/>
    <mergeCell ref="A542:B542"/>
    <mergeCell ref="H542:I542"/>
    <mergeCell ref="A543:B543"/>
    <mergeCell ref="H543:I543"/>
    <mergeCell ref="A544:B544"/>
    <mergeCell ref="H544:I544"/>
    <mergeCell ref="A545:B545"/>
    <mergeCell ref="H545:I545"/>
    <mergeCell ref="A546:B546"/>
    <mergeCell ref="H546:I546"/>
    <mergeCell ref="A547:B547"/>
    <mergeCell ref="H547:I547"/>
    <mergeCell ref="A548:B548"/>
    <mergeCell ref="H548:I548"/>
    <mergeCell ref="A549:B549"/>
    <mergeCell ref="H549:I549"/>
    <mergeCell ref="A550:B550"/>
    <mergeCell ref="H550:I550"/>
    <mergeCell ref="A551:B551"/>
    <mergeCell ref="H551:I551"/>
    <mergeCell ref="A552:B552"/>
    <mergeCell ref="H552:I552"/>
    <mergeCell ref="A553:B553"/>
    <mergeCell ref="H553:I553"/>
    <mergeCell ref="A554:J554"/>
    <mergeCell ref="A555:B555"/>
    <mergeCell ref="H555:I555"/>
    <mergeCell ref="A556:B556"/>
    <mergeCell ref="H556:I556"/>
    <mergeCell ref="A557:B557"/>
    <mergeCell ref="H557:I557"/>
    <mergeCell ref="A558:B558"/>
    <mergeCell ref="H558:I558"/>
    <mergeCell ref="A559:B559"/>
    <mergeCell ref="H559:I559"/>
    <mergeCell ref="A560:B560"/>
    <mergeCell ref="H560:I560"/>
    <mergeCell ref="A561:B561"/>
    <mergeCell ref="H561:I561"/>
    <mergeCell ref="A562:B562"/>
    <mergeCell ref="H562:I562"/>
    <mergeCell ref="A563:J563"/>
    <mergeCell ref="A564:J564"/>
    <mergeCell ref="A565:H565"/>
    <mergeCell ref="I565:J565"/>
    <mergeCell ref="H566:J566"/>
    <mergeCell ref="H567:I567"/>
    <mergeCell ref="A568:B568"/>
    <mergeCell ref="H568:I568"/>
    <mergeCell ref="A569:B569"/>
    <mergeCell ref="H569:I569"/>
    <mergeCell ref="A570:B570"/>
    <mergeCell ref="H570:I570"/>
    <mergeCell ref="A571:B571"/>
    <mergeCell ref="H571:I571"/>
    <mergeCell ref="A572:B572"/>
    <mergeCell ref="H572:I572"/>
    <mergeCell ref="A573:B573"/>
    <mergeCell ref="H573:I573"/>
    <mergeCell ref="A574:B574"/>
    <mergeCell ref="H574:I574"/>
    <mergeCell ref="A575:B575"/>
    <mergeCell ref="H575:I575"/>
    <mergeCell ref="A576:B576"/>
    <mergeCell ref="H576:I576"/>
    <mergeCell ref="A577:B577"/>
    <mergeCell ref="H577:I577"/>
    <mergeCell ref="A578:B578"/>
    <mergeCell ref="H578:I578"/>
    <mergeCell ref="A579:J579"/>
    <mergeCell ref="A580:B580"/>
    <mergeCell ref="H580:I580"/>
    <mergeCell ref="A581:B581"/>
    <mergeCell ref="H581:I581"/>
    <mergeCell ref="A582:B582"/>
    <mergeCell ref="H582:I582"/>
    <mergeCell ref="A583:B583"/>
    <mergeCell ref="H583:I583"/>
    <mergeCell ref="A584:B584"/>
    <mergeCell ref="H584:I584"/>
    <mergeCell ref="A585:B585"/>
    <mergeCell ref="H585:I585"/>
    <mergeCell ref="A586:B586"/>
    <mergeCell ref="H586:I586"/>
    <mergeCell ref="A587:B587"/>
    <mergeCell ref="H587:I587"/>
    <mergeCell ref="A588:J588"/>
    <mergeCell ref="A589:J589"/>
    <mergeCell ref="A590:H590"/>
    <mergeCell ref="I590:J590"/>
    <mergeCell ref="H591:J591"/>
    <mergeCell ref="H592:I592"/>
    <mergeCell ref="A593:B593"/>
    <mergeCell ref="H593:I593"/>
    <mergeCell ref="A594:B594"/>
    <mergeCell ref="H594:I594"/>
    <mergeCell ref="A595:B595"/>
    <mergeCell ref="H595:I595"/>
    <mergeCell ref="A596:B596"/>
    <mergeCell ref="H596:I596"/>
    <mergeCell ref="A597:B597"/>
    <mergeCell ref="H597:I597"/>
    <mergeCell ref="A598:B598"/>
    <mergeCell ref="H598:I598"/>
    <mergeCell ref="A599:B599"/>
    <mergeCell ref="H599:I599"/>
    <mergeCell ref="A600:B600"/>
    <mergeCell ref="H600:I600"/>
    <mergeCell ref="A601:B601"/>
    <mergeCell ref="H601:I601"/>
    <mergeCell ref="A602:B602"/>
    <mergeCell ref="H602:I602"/>
    <mergeCell ref="A603:B603"/>
    <mergeCell ref="H603:I603"/>
    <mergeCell ref="A604:B604"/>
    <mergeCell ref="H604:I604"/>
    <mergeCell ref="A605:B605"/>
    <mergeCell ref="H605:I605"/>
    <mergeCell ref="A606:B606"/>
    <mergeCell ref="H606:I606"/>
    <mergeCell ref="A607:B607"/>
    <mergeCell ref="H607:I607"/>
    <mergeCell ref="A608:B608"/>
    <mergeCell ref="H608:I608"/>
    <mergeCell ref="A609:B609"/>
    <mergeCell ref="H609:I609"/>
    <mergeCell ref="A610:B610"/>
    <mergeCell ref="H610:I610"/>
    <mergeCell ref="A611:B611"/>
    <mergeCell ref="H611:I611"/>
    <mergeCell ref="A612:B612"/>
    <mergeCell ref="H612:I612"/>
    <mergeCell ref="A613:B613"/>
    <mergeCell ref="H613:I613"/>
    <mergeCell ref="A614:B614"/>
    <mergeCell ref="H614:I614"/>
    <mergeCell ref="A615:J615"/>
    <mergeCell ref="A616:J616"/>
    <mergeCell ref="A617:H617"/>
    <mergeCell ref="I617:J617"/>
    <mergeCell ref="H618:J618"/>
    <mergeCell ref="H619:I619"/>
    <mergeCell ref="A620:B620"/>
    <mergeCell ref="H620:I620"/>
    <mergeCell ref="A621:B621"/>
    <mergeCell ref="H621:I621"/>
    <mergeCell ref="A622:B622"/>
    <mergeCell ref="H622:I622"/>
    <mergeCell ref="A623:J623"/>
    <mergeCell ref="A624:J624"/>
    <mergeCell ref="A625:B625"/>
    <mergeCell ref="H625:I625"/>
    <mergeCell ref="A626:B626"/>
    <mergeCell ref="H626:I626"/>
    <mergeCell ref="A627:B627"/>
    <mergeCell ref="H627:I627"/>
    <mergeCell ref="A628:B628"/>
    <mergeCell ref="H628:I628"/>
    <mergeCell ref="A629:B629"/>
    <mergeCell ref="H629:I629"/>
    <mergeCell ref="A630:B630"/>
    <mergeCell ref="H630:I630"/>
    <mergeCell ref="A631:B631"/>
    <mergeCell ref="H631:I631"/>
    <mergeCell ref="A632:B632"/>
    <mergeCell ref="H632:I632"/>
    <mergeCell ref="A633:B633"/>
    <mergeCell ref="H633:I633"/>
    <mergeCell ref="A634:B634"/>
    <mergeCell ref="H634:I634"/>
    <mergeCell ref="A635:B635"/>
    <mergeCell ref="H635:I635"/>
    <mergeCell ref="A636:B636"/>
    <mergeCell ref="H636:I636"/>
    <mergeCell ref="A637:B637"/>
    <mergeCell ref="H637:I637"/>
    <mergeCell ref="A638:B638"/>
    <mergeCell ref="H638:I638"/>
    <mergeCell ref="A639:B639"/>
    <mergeCell ref="H639:I639"/>
    <mergeCell ref="A640:J640"/>
    <mergeCell ref="A641:B641"/>
    <mergeCell ref="H641:I641"/>
    <mergeCell ref="A642:B642"/>
    <mergeCell ref="H642:I642"/>
    <mergeCell ref="A643:B643"/>
    <mergeCell ref="H643:I643"/>
    <mergeCell ref="A644:J644"/>
    <mergeCell ref="A645:J645"/>
    <mergeCell ref="A646:H646"/>
    <mergeCell ref="I646:J646"/>
    <mergeCell ref="H647:J647"/>
    <mergeCell ref="H648:I648"/>
    <mergeCell ref="A649:B649"/>
    <mergeCell ref="H649:I649"/>
    <mergeCell ref="A650:B650"/>
    <mergeCell ref="H650:I650"/>
    <mergeCell ref="A651:B651"/>
    <mergeCell ref="H651:I651"/>
    <mergeCell ref="A652:B652"/>
    <mergeCell ref="H652:I652"/>
    <mergeCell ref="A653:B653"/>
    <mergeCell ref="H653:I653"/>
    <mergeCell ref="A654:B654"/>
    <mergeCell ref="H654:I654"/>
    <mergeCell ref="A655:B655"/>
    <mergeCell ref="H655:I655"/>
    <mergeCell ref="A656:B656"/>
    <mergeCell ref="H656:I656"/>
    <mergeCell ref="A657:B657"/>
    <mergeCell ref="H657:I657"/>
    <mergeCell ref="A658:B658"/>
    <mergeCell ref="H658:I658"/>
    <mergeCell ref="A659:B659"/>
    <mergeCell ref="H659:I659"/>
    <mergeCell ref="A660:B660"/>
    <mergeCell ref="H660:I660"/>
    <mergeCell ref="A661:J661"/>
    <mergeCell ref="A662:J662"/>
    <mergeCell ref="A663:H663"/>
    <mergeCell ref="I663:J663"/>
    <mergeCell ref="H664:J664"/>
    <mergeCell ref="H665:I665"/>
    <mergeCell ref="A666:B666"/>
    <mergeCell ref="H666:I666"/>
    <mergeCell ref="A667:B667"/>
    <mergeCell ref="H667:I667"/>
    <mergeCell ref="A668:B668"/>
    <mergeCell ref="H668:I668"/>
    <mergeCell ref="A669:B669"/>
    <mergeCell ref="H669:I669"/>
    <mergeCell ref="A670:B670"/>
    <mergeCell ref="H670:I670"/>
    <mergeCell ref="A671:B671"/>
    <mergeCell ref="H671:I671"/>
    <mergeCell ref="A672:B672"/>
    <mergeCell ref="H672:I672"/>
    <mergeCell ref="A673:B673"/>
    <mergeCell ref="H673:I673"/>
    <mergeCell ref="A674:B674"/>
    <mergeCell ref="H674:I674"/>
    <mergeCell ref="A675:B675"/>
    <mergeCell ref="H675:I675"/>
    <mergeCell ref="A676:B676"/>
    <mergeCell ref="H676:I676"/>
    <mergeCell ref="A677:J677"/>
    <mergeCell ref="A678:J678"/>
    <mergeCell ref="A679:H679"/>
    <mergeCell ref="I679:J679"/>
    <mergeCell ref="H680:J680"/>
    <mergeCell ref="H681:I681"/>
    <mergeCell ref="A682:B682"/>
    <mergeCell ref="H682:I682"/>
    <mergeCell ref="A683:B683"/>
    <mergeCell ref="H683:I683"/>
    <mergeCell ref="A684:B684"/>
    <mergeCell ref="H684:I684"/>
    <mergeCell ref="A685:B685"/>
    <mergeCell ref="H685:I685"/>
    <mergeCell ref="A686:B686"/>
    <mergeCell ref="H686:I686"/>
    <mergeCell ref="A687:B687"/>
    <mergeCell ref="H687:I687"/>
    <mergeCell ref="A688:B688"/>
    <mergeCell ref="H688:I688"/>
    <mergeCell ref="A689:B689"/>
    <mergeCell ref="H689:I689"/>
    <mergeCell ref="A690:B690"/>
    <mergeCell ref="H690:I690"/>
    <mergeCell ref="A691:B691"/>
    <mergeCell ref="H691:I691"/>
    <mergeCell ref="A692:B692"/>
    <mergeCell ref="H692:I692"/>
    <mergeCell ref="A693:B693"/>
    <mergeCell ref="H693:I693"/>
    <mergeCell ref="A694:B694"/>
    <mergeCell ref="H694:I694"/>
    <mergeCell ref="A695:J695"/>
    <mergeCell ref="A696:J696"/>
    <mergeCell ref="A697:H697"/>
    <mergeCell ref="I697:J697"/>
    <mergeCell ref="H698:J698"/>
    <mergeCell ref="H699:I699"/>
    <mergeCell ref="A700:B700"/>
    <mergeCell ref="H700:I700"/>
    <mergeCell ref="A701:B701"/>
    <mergeCell ref="H701:I701"/>
    <mergeCell ref="A702:B702"/>
    <mergeCell ref="H702:I702"/>
    <mergeCell ref="A703:B703"/>
    <mergeCell ref="H703:I703"/>
    <mergeCell ref="A704:B704"/>
    <mergeCell ref="H704:I704"/>
    <mergeCell ref="A705:B705"/>
    <mergeCell ref="H705:I705"/>
    <mergeCell ref="A706:B706"/>
    <mergeCell ref="H706:I706"/>
    <mergeCell ref="A707:B707"/>
    <mergeCell ref="H707:I707"/>
    <mergeCell ref="A708:B708"/>
    <mergeCell ref="H708:I708"/>
    <mergeCell ref="A709:J709"/>
    <mergeCell ref="A710:J710"/>
    <mergeCell ref="A711:B711"/>
    <mergeCell ref="H711:I711"/>
    <mergeCell ref="A712:B712"/>
    <mergeCell ref="H712:I712"/>
    <mergeCell ref="A713:B713"/>
    <mergeCell ref="H713:I713"/>
    <mergeCell ref="A714:B714"/>
    <mergeCell ref="H714:I714"/>
    <mergeCell ref="A715:B715"/>
    <mergeCell ref="H715:I715"/>
    <mergeCell ref="A716:B716"/>
    <mergeCell ref="H716:I716"/>
    <mergeCell ref="A717:J717"/>
    <mergeCell ref="A718:J718"/>
    <mergeCell ref="A719:H719"/>
    <mergeCell ref="I719:J719"/>
    <mergeCell ref="H720:J720"/>
    <mergeCell ref="H721:I721"/>
    <mergeCell ref="A722:B722"/>
    <mergeCell ref="H722:I722"/>
    <mergeCell ref="A723:B723"/>
    <mergeCell ref="H723:I723"/>
    <mergeCell ref="A724:B724"/>
    <mergeCell ref="H724:I724"/>
    <mergeCell ref="A725:B725"/>
    <mergeCell ref="H725:I725"/>
    <mergeCell ref="A726:B726"/>
    <mergeCell ref="H726:I726"/>
    <mergeCell ref="A727:B727"/>
    <mergeCell ref="H727:I727"/>
    <mergeCell ref="A728:B728"/>
    <mergeCell ref="H728:I728"/>
    <mergeCell ref="A729:B729"/>
    <mergeCell ref="H729:I729"/>
    <mergeCell ref="A730:B730"/>
    <mergeCell ref="H730:I730"/>
    <mergeCell ref="A731:B731"/>
    <mergeCell ref="H731:I731"/>
    <mergeCell ref="A732:B732"/>
    <mergeCell ref="H732:I732"/>
    <mergeCell ref="A733:J733"/>
    <mergeCell ref="A734:B734"/>
    <mergeCell ref="H734:I734"/>
    <mergeCell ref="A735:J735"/>
    <mergeCell ref="A736:J736"/>
    <mergeCell ref="A737:H737"/>
    <mergeCell ref="I737:J737"/>
    <mergeCell ref="H738:J738"/>
    <mergeCell ref="H739:I739"/>
    <mergeCell ref="A740:B740"/>
    <mergeCell ref="H740:I740"/>
    <mergeCell ref="A741:B741"/>
    <mergeCell ref="H741:I741"/>
    <mergeCell ref="A742:B742"/>
    <mergeCell ref="H742:I742"/>
    <mergeCell ref="A743:B743"/>
    <mergeCell ref="H743:I743"/>
    <mergeCell ref="A744:B744"/>
    <mergeCell ref="H744:I744"/>
    <mergeCell ref="A745:B745"/>
    <mergeCell ref="H745:I745"/>
    <mergeCell ref="A746:B746"/>
    <mergeCell ref="H746:I746"/>
    <mergeCell ref="A747:B747"/>
    <mergeCell ref="H747:I747"/>
    <mergeCell ref="A748:B748"/>
    <mergeCell ref="H748:I748"/>
    <mergeCell ref="A749:B749"/>
    <mergeCell ref="H749:I749"/>
    <mergeCell ref="A750:B750"/>
    <mergeCell ref="H750:I750"/>
    <mergeCell ref="A751:B751"/>
    <mergeCell ref="H751:I751"/>
    <mergeCell ref="A752:B752"/>
    <mergeCell ref="H752:I752"/>
    <mergeCell ref="A753:B753"/>
    <mergeCell ref="H753:I753"/>
    <mergeCell ref="A754:B754"/>
    <mergeCell ref="H754:I754"/>
    <mergeCell ref="A755:B755"/>
    <mergeCell ref="H755:I755"/>
    <mergeCell ref="A756:J756"/>
    <mergeCell ref="A757:J757"/>
    <mergeCell ref="A758:H758"/>
    <mergeCell ref="I758:J758"/>
    <mergeCell ref="H759:J759"/>
    <mergeCell ref="H760:I760"/>
    <mergeCell ref="A761:B761"/>
    <mergeCell ref="H761:I761"/>
    <mergeCell ref="A762:B762"/>
    <mergeCell ref="H762:I762"/>
    <mergeCell ref="A763:B763"/>
    <mergeCell ref="H763:I763"/>
    <mergeCell ref="A764:B764"/>
    <mergeCell ref="H764:I764"/>
    <mergeCell ref="A765:B765"/>
    <mergeCell ref="H765:I765"/>
    <mergeCell ref="A766:B766"/>
    <mergeCell ref="H766:I766"/>
    <mergeCell ref="A767:B767"/>
    <mergeCell ref="H767:I767"/>
    <mergeCell ref="A768:B768"/>
    <mergeCell ref="H768:I768"/>
    <mergeCell ref="A769:B769"/>
    <mergeCell ref="H769:I769"/>
    <mergeCell ref="A770:B770"/>
    <mergeCell ref="H770:I770"/>
    <mergeCell ref="A771:B771"/>
    <mergeCell ref="H771:I771"/>
    <mergeCell ref="A772:B772"/>
    <mergeCell ref="H772:I772"/>
    <mergeCell ref="A773:B773"/>
    <mergeCell ref="H773:I773"/>
    <mergeCell ref="A774:B774"/>
    <mergeCell ref="H774:I774"/>
    <mergeCell ref="A775:J775"/>
    <mergeCell ref="A776:B776"/>
    <mergeCell ref="H776:I776"/>
    <mergeCell ref="A777:B777"/>
    <mergeCell ref="H777:I777"/>
    <mergeCell ref="A778:J778"/>
    <mergeCell ref="A779:J779"/>
    <mergeCell ref="A780:H780"/>
    <mergeCell ref="I780:J780"/>
    <mergeCell ref="H781:J781"/>
    <mergeCell ref="H782:I782"/>
    <mergeCell ref="A783:B783"/>
    <mergeCell ref="H783:I783"/>
    <mergeCell ref="A784:J784"/>
    <mergeCell ref="A785:B785"/>
    <mergeCell ref="H785:I785"/>
    <mergeCell ref="A786:B786"/>
    <mergeCell ref="H786:I786"/>
    <mergeCell ref="A787:B787"/>
    <mergeCell ref="H787:I787"/>
    <mergeCell ref="A788:B788"/>
    <mergeCell ref="H788:I788"/>
    <mergeCell ref="A789:B789"/>
    <mergeCell ref="H789:I789"/>
    <mergeCell ref="A790:J790"/>
    <mergeCell ref="A791:B791"/>
    <mergeCell ref="H791:I791"/>
    <mergeCell ref="A792:B792"/>
    <mergeCell ref="H792:I792"/>
    <mergeCell ref="A793:B793"/>
    <mergeCell ref="H793:I793"/>
    <mergeCell ref="A794:B794"/>
    <mergeCell ref="H794:I794"/>
    <mergeCell ref="A795:B795"/>
    <mergeCell ref="H795:I795"/>
    <mergeCell ref="A796:B796"/>
    <mergeCell ref="H796:I796"/>
    <mergeCell ref="A797:B797"/>
    <mergeCell ref="H797:I797"/>
    <mergeCell ref="A798:J798"/>
    <mergeCell ref="A799:J799"/>
    <mergeCell ref="A800:H800"/>
    <mergeCell ref="I800:J800"/>
    <mergeCell ref="H801:J801"/>
    <mergeCell ref="H802:I802"/>
    <mergeCell ref="A803:B803"/>
    <mergeCell ref="H803:I803"/>
    <mergeCell ref="A804:B804"/>
    <mergeCell ref="H804:I804"/>
    <mergeCell ref="A805:B805"/>
    <mergeCell ref="H805:I805"/>
    <mergeCell ref="A806:B806"/>
    <mergeCell ref="H806:I806"/>
    <mergeCell ref="A807:B807"/>
    <mergeCell ref="H807:I807"/>
    <mergeCell ref="A808:J808"/>
    <mergeCell ref="A809:B809"/>
    <mergeCell ref="H809:I809"/>
    <mergeCell ref="A810:B810"/>
    <mergeCell ref="H810:I810"/>
    <mergeCell ref="A811:B811"/>
    <mergeCell ref="H811:I811"/>
    <mergeCell ref="A812:B812"/>
    <mergeCell ref="H812:I812"/>
    <mergeCell ref="A813:B813"/>
    <mergeCell ref="H813:I813"/>
    <mergeCell ref="A814:J814"/>
    <mergeCell ref="A815:J815"/>
    <mergeCell ref="A816:H816"/>
    <mergeCell ref="I816:J816"/>
    <mergeCell ref="H817:J817"/>
    <mergeCell ref="H818:I818"/>
    <mergeCell ref="A819:B819"/>
    <mergeCell ref="H819:I819"/>
    <mergeCell ref="A820:J820"/>
    <mergeCell ref="A821:J821"/>
    <mergeCell ref="A822:J822"/>
    <mergeCell ref="A823:J823"/>
    <mergeCell ref="A824:J824"/>
    <mergeCell ref="A825:J825"/>
    <mergeCell ref="A826:I826"/>
    <mergeCell ref="C4:C5"/>
    <mergeCell ref="C25:C26"/>
    <mergeCell ref="C45:C46"/>
    <mergeCell ref="C64:C65"/>
    <mergeCell ref="C80:C81"/>
    <mergeCell ref="C96:C97"/>
    <mergeCell ref="C116:C117"/>
    <mergeCell ref="C137:C138"/>
    <mergeCell ref="C157:C158"/>
    <mergeCell ref="C180:C181"/>
    <mergeCell ref="C198:C199"/>
    <mergeCell ref="C216:C217"/>
    <mergeCell ref="C236:C237"/>
    <mergeCell ref="C255:C256"/>
    <mergeCell ref="C274:C275"/>
    <mergeCell ref="C299:C300"/>
    <mergeCell ref="C318:C319"/>
    <mergeCell ref="C342:C343"/>
    <mergeCell ref="C363:C364"/>
    <mergeCell ref="C388:C389"/>
    <mergeCell ref="C405:C406"/>
    <mergeCell ref="C423:C424"/>
    <mergeCell ref="C441:C442"/>
    <mergeCell ref="C458:C459"/>
    <mergeCell ref="C477:C478"/>
    <mergeCell ref="C492:C493"/>
    <mergeCell ref="C512:C513"/>
    <mergeCell ref="C531:C532"/>
    <mergeCell ref="C566:C567"/>
    <mergeCell ref="C591:C592"/>
    <mergeCell ref="C618:C619"/>
    <mergeCell ref="C647:C648"/>
    <mergeCell ref="C664:C665"/>
    <mergeCell ref="C680:C681"/>
    <mergeCell ref="C698:C699"/>
    <mergeCell ref="C720:C721"/>
    <mergeCell ref="C738:C739"/>
    <mergeCell ref="C759:C760"/>
    <mergeCell ref="C781:C782"/>
    <mergeCell ref="C801:C802"/>
    <mergeCell ref="C817:C818"/>
    <mergeCell ref="D4:D5"/>
    <mergeCell ref="D25:D26"/>
    <mergeCell ref="D45:D46"/>
    <mergeCell ref="D64:D65"/>
    <mergeCell ref="D80:D81"/>
    <mergeCell ref="D96:D97"/>
    <mergeCell ref="D116:D117"/>
    <mergeCell ref="D137:D138"/>
    <mergeCell ref="D157:D158"/>
    <mergeCell ref="D180:D181"/>
    <mergeCell ref="D198:D199"/>
    <mergeCell ref="D216:D217"/>
    <mergeCell ref="D236:D237"/>
    <mergeCell ref="D255:D256"/>
    <mergeCell ref="D274:D275"/>
    <mergeCell ref="D299:D300"/>
    <mergeCell ref="D318:D319"/>
    <mergeCell ref="D342:D343"/>
    <mergeCell ref="D363:D364"/>
    <mergeCell ref="D388:D389"/>
    <mergeCell ref="D405:D406"/>
    <mergeCell ref="D423:D424"/>
    <mergeCell ref="D441:D442"/>
    <mergeCell ref="D458:D459"/>
    <mergeCell ref="D477:D478"/>
    <mergeCell ref="D492:D493"/>
    <mergeCell ref="D512:D513"/>
    <mergeCell ref="D531:D532"/>
    <mergeCell ref="D566:D567"/>
    <mergeCell ref="D591:D592"/>
    <mergeCell ref="D618:D619"/>
    <mergeCell ref="D647:D648"/>
    <mergeCell ref="D664:D665"/>
    <mergeCell ref="D680:D681"/>
    <mergeCell ref="D698:D699"/>
    <mergeCell ref="D720:D721"/>
    <mergeCell ref="D738:D739"/>
    <mergeCell ref="D759:D760"/>
    <mergeCell ref="D781:D782"/>
    <mergeCell ref="D801:D802"/>
    <mergeCell ref="D817:D818"/>
    <mergeCell ref="E4:E5"/>
    <mergeCell ref="E25:E26"/>
    <mergeCell ref="E45:E46"/>
    <mergeCell ref="E64:E65"/>
    <mergeCell ref="E80:E81"/>
    <mergeCell ref="E96:E97"/>
    <mergeCell ref="E116:E117"/>
    <mergeCell ref="E137:E138"/>
    <mergeCell ref="E157:E158"/>
    <mergeCell ref="E180:E181"/>
    <mergeCell ref="E198:E199"/>
    <mergeCell ref="E216:E217"/>
    <mergeCell ref="E236:E237"/>
    <mergeCell ref="E255:E256"/>
    <mergeCell ref="E274:E275"/>
    <mergeCell ref="E299:E300"/>
    <mergeCell ref="E318:E319"/>
    <mergeCell ref="E342:E343"/>
    <mergeCell ref="E363:E364"/>
    <mergeCell ref="E388:E389"/>
    <mergeCell ref="E405:E406"/>
    <mergeCell ref="E423:E424"/>
    <mergeCell ref="E441:E442"/>
    <mergeCell ref="E458:E459"/>
    <mergeCell ref="E477:E478"/>
    <mergeCell ref="E492:E493"/>
    <mergeCell ref="E512:E513"/>
    <mergeCell ref="E531:E532"/>
    <mergeCell ref="E566:E567"/>
    <mergeCell ref="E591:E592"/>
    <mergeCell ref="E618:E619"/>
    <mergeCell ref="E647:E648"/>
    <mergeCell ref="E664:E665"/>
    <mergeCell ref="E680:E681"/>
    <mergeCell ref="E698:E699"/>
    <mergeCell ref="E720:E721"/>
    <mergeCell ref="E738:E739"/>
    <mergeCell ref="E759:E760"/>
    <mergeCell ref="E781:E782"/>
    <mergeCell ref="E801:E802"/>
    <mergeCell ref="E817:E818"/>
    <mergeCell ref="F4:F5"/>
    <mergeCell ref="F25:F26"/>
    <mergeCell ref="F45:F46"/>
    <mergeCell ref="F64:F65"/>
    <mergeCell ref="F80:F81"/>
    <mergeCell ref="F96:F97"/>
    <mergeCell ref="F116:F117"/>
    <mergeCell ref="F137:F138"/>
    <mergeCell ref="F157:F158"/>
    <mergeCell ref="F180:F181"/>
    <mergeCell ref="F198:F199"/>
    <mergeCell ref="F216:F217"/>
    <mergeCell ref="F236:F237"/>
    <mergeCell ref="F255:F256"/>
    <mergeCell ref="F274:F275"/>
    <mergeCell ref="F299:F300"/>
    <mergeCell ref="F318:F319"/>
    <mergeCell ref="F342:F343"/>
    <mergeCell ref="F363:F364"/>
    <mergeCell ref="F388:F389"/>
    <mergeCell ref="F405:F406"/>
    <mergeCell ref="F423:F424"/>
    <mergeCell ref="F441:F442"/>
    <mergeCell ref="F458:F459"/>
    <mergeCell ref="F477:F478"/>
    <mergeCell ref="F492:F493"/>
    <mergeCell ref="F512:F513"/>
    <mergeCell ref="F531:F532"/>
    <mergeCell ref="F566:F567"/>
    <mergeCell ref="F591:F592"/>
    <mergeCell ref="F618:F619"/>
    <mergeCell ref="F647:F648"/>
    <mergeCell ref="F664:F665"/>
    <mergeCell ref="F680:F681"/>
    <mergeCell ref="F698:F699"/>
    <mergeCell ref="F720:F721"/>
    <mergeCell ref="F738:F739"/>
    <mergeCell ref="F759:F760"/>
    <mergeCell ref="F781:F782"/>
    <mergeCell ref="F801:F802"/>
    <mergeCell ref="F817:F818"/>
    <mergeCell ref="G4:G5"/>
    <mergeCell ref="G25:G26"/>
    <mergeCell ref="G45:G46"/>
    <mergeCell ref="G64:G65"/>
    <mergeCell ref="G80:G81"/>
    <mergeCell ref="G96:G97"/>
    <mergeCell ref="G116:G117"/>
    <mergeCell ref="G137:G138"/>
    <mergeCell ref="G157:G158"/>
    <mergeCell ref="G180:G181"/>
    <mergeCell ref="G198:G199"/>
    <mergeCell ref="G216:G217"/>
    <mergeCell ref="G236:G237"/>
    <mergeCell ref="G255:G256"/>
    <mergeCell ref="G274:G275"/>
    <mergeCell ref="G299:G300"/>
    <mergeCell ref="G318:G319"/>
    <mergeCell ref="G342:G343"/>
    <mergeCell ref="G363:G364"/>
    <mergeCell ref="G388:G389"/>
    <mergeCell ref="G405:G406"/>
    <mergeCell ref="G423:G424"/>
    <mergeCell ref="G441:G442"/>
    <mergeCell ref="G458:G459"/>
    <mergeCell ref="G477:G478"/>
    <mergeCell ref="G492:G493"/>
    <mergeCell ref="G512:G513"/>
    <mergeCell ref="G531:G532"/>
    <mergeCell ref="G566:G567"/>
    <mergeCell ref="G591:G592"/>
    <mergeCell ref="G618:G619"/>
    <mergeCell ref="G647:G648"/>
    <mergeCell ref="G664:G665"/>
    <mergeCell ref="G680:G681"/>
    <mergeCell ref="G698:G699"/>
    <mergeCell ref="G720:G721"/>
    <mergeCell ref="G738:G739"/>
    <mergeCell ref="G759:G760"/>
    <mergeCell ref="G781:G782"/>
    <mergeCell ref="G801:G802"/>
    <mergeCell ref="G817:G818"/>
    <mergeCell ref="A4:B5"/>
    <mergeCell ref="A25:B26"/>
    <mergeCell ref="A45:B46"/>
    <mergeCell ref="A64:B65"/>
    <mergeCell ref="A80:B81"/>
    <mergeCell ref="A96:B97"/>
    <mergeCell ref="A116:B117"/>
    <mergeCell ref="A137:B138"/>
    <mergeCell ref="A157:B158"/>
    <mergeCell ref="A180:B181"/>
    <mergeCell ref="A198:B199"/>
    <mergeCell ref="A216:B217"/>
    <mergeCell ref="A236:B237"/>
    <mergeCell ref="A255:B256"/>
    <mergeCell ref="A274:B275"/>
    <mergeCell ref="A299:B300"/>
    <mergeCell ref="A318:B319"/>
    <mergeCell ref="A342:B343"/>
    <mergeCell ref="A363:B364"/>
    <mergeCell ref="A388:B389"/>
    <mergeCell ref="A405:B406"/>
    <mergeCell ref="A423:B424"/>
    <mergeCell ref="A441:B442"/>
    <mergeCell ref="A458:B459"/>
    <mergeCell ref="A477:B478"/>
    <mergeCell ref="A492:B493"/>
    <mergeCell ref="A512:B513"/>
    <mergeCell ref="A531:B532"/>
    <mergeCell ref="A566:B567"/>
    <mergeCell ref="A591:B592"/>
    <mergeCell ref="A618:B619"/>
    <mergeCell ref="A647:B648"/>
    <mergeCell ref="A664:B665"/>
    <mergeCell ref="A680:B681"/>
    <mergeCell ref="A698:B699"/>
    <mergeCell ref="A720:B721"/>
    <mergeCell ref="A738:B739"/>
    <mergeCell ref="A759:B760"/>
    <mergeCell ref="A781:B782"/>
    <mergeCell ref="A801:B802"/>
    <mergeCell ref="A817:B818"/>
  </mergeCells>
  <pageMargins left="0.590551181102362" right="0" top="0.393700787401575" bottom="0" header="0" footer="0"/>
  <pageSetup paperSize="9" orientation="portrait"/>
  <headerFooter/>
  <rowBreaks count="40" manualBreakCount="40">
    <brk id="21" max="16383" man="1"/>
    <brk id="41" max="16383" man="1"/>
    <brk id="60" max="16383" man="1"/>
    <brk id="76" max="16383" man="1"/>
    <brk id="92" max="16383" man="1"/>
    <brk id="112" max="16383" man="1"/>
    <brk id="133" max="16383" man="1"/>
    <brk id="153" max="16383" man="1"/>
    <brk id="176" max="16383" man="1"/>
    <brk id="194" max="16383" man="1"/>
    <brk id="212" max="16383" man="1"/>
    <brk id="232" max="16383" man="1"/>
    <brk id="251" max="16383" man="1"/>
    <brk id="270" max="16383" man="1"/>
    <brk id="295" max="16383" man="1"/>
    <brk id="314" max="16383" man="1"/>
    <brk id="338" max="16383" man="1"/>
    <brk id="359" max="16383" man="1"/>
    <brk id="384" max="16383" man="1"/>
    <brk id="401" max="16383" man="1"/>
    <brk id="419" max="16383" man="1"/>
    <brk id="437" max="16383" man="1"/>
    <brk id="454" max="16383" man="1"/>
    <brk id="473" max="16383" man="1"/>
    <brk id="488" max="16383" man="1"/>
    <brk id="508" max="16383" man="1"/>
    <brk id="527" max="16383" man="1"/>
    <brk id="562" max="16383" man="1"/>
    <brk id="587" max="16383" man="1"/>
    <brk id="614" max="16383" man="1"/>
    <brk id="643" max="16383" man="1"/>
    <brk id="660" max="16383" man="1"/>
    <brk id="676" max="16383" man="1"/>
    <brk id="694" max="16383" man="1"/>
    <brk id="716" max="16383" man="1"/>
    <brk id="734" max="16383" man="1"/>
    <brk id="755" max="16383" man="1"/>
    <brk id="777" max="16383" man="1"/>
    <brk id="797" max="16383" man="1"/>
    <brk id="8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7"/>
  <sheetViews>
    <sheetView topLeftCell="A93" workbookViewId="0">
      <selection activeCell="G111" sqref="G111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1" t="s">
        <v>1774</v>
      </c>
      <c r="B1" s="1"/>
      <c r="C1" s="1"/>
      <c r="D1" s="1"/>
      <c r="E1" s="1"/>
      <c r="F1" s="1"/>
      <c r="G1" s="1"/>
      <c r="H1" s="1"/>
      <c r="I1" s="1"/>
      <c r="J1" s="1"/>
      <c r="K1" s="20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0" t="s">
        <v>0</v>
      </c>
    </row>
    <row r="3" ht="17.05" customHeight="1" spans="1:11">
      <c r="A3" s="3" t="s">
        <v>108</v>
      </c>
      <c r="B3" s="3"/>
      <c r="C3" s="3"/>
      <c r="D3" s="3"/>
      <c r="E3" s="3"/>
      <c r="F3" s="3"/>
      <c r="G3" s="3"/>
      <c r="H3" s="3"/>
      <c r="I3" s="2" t="s">
        <v>1775</v>
      </c>
      <c r="J3" s="2"/>
      <c r="K3" s="20" t="s">
        <v>0</v>
      </c>
    </row>
    <row r="4" ht="17.05" customHeight="1" spans="1:11">
      <c r="A4" s="4" t="s">
        <v>25</v>
      </c>
      <c r="B4" s="5"/>
      <c r="C4" s="6" t="s">
        <v>110</v>
      </c>
      <c r="D4" s="6" t="s">
        <v>111</v>
      </c>
      <c r="E4" s="6" t="s">
        <v>112</v>
      </c>
      <c r="F4" s="6" t="s">
        <v>113</v>
      </c>
      <c r="G4" s="6" t="s">
        <v>114</v>
      </c>
      <c r="H4" s="7" t="s">
        <v>115</v>
      </c>
      <c r="I4" s="21"/>
      <c r="J4" s="22"/>
      <c r="K4" s="23" t="s">
        <v>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116</v>
      </c>
      <c r="I5" s="22"/>
      <c r="J5" s="24" t="s">
        <v>117</v>
      </c>
      <c r="K5" s="23" t="s">
        <v>0</v>
      </c>
    </row>
    <row r="6" ht="16.3" customHeight="1" spans="1:11">
      <c r="A6" s="11" t="s">
        <v>118</v>
      </c>
      <c r="B6" s="12"/>
      <c r="C6" s="12"/>
      <c r="D6" s="12"/>
      <c r="E6" s="12"/>
      <c r="F6" s="12"/>
      <c r="G6" s="12"/>
      <c r="H6" s="12"/>
      <c r="I6" s="12"/>
      <c r="J6" s="13"/>
      <c r="K6" t="s">
        <v>119</v>
      </c>
    </row>
    <row r="7" ht="16.3" customHeight="1" spans="1:11">
      <c r="A7" s="11" t="s">
        <v>118</v>
      </c>
      <c r="B7" s="12"/>
      <c r="C7" s="12"/>
      <c r="D7" s="12"/>
      <c r="E7" s="12"/>
      <c r="F7" s="12"/>
      <c r="G7" s="12"/>
      <c r="H7" s="12"/>
      <c r="I7" s="12"/>
      <c r="J7" s="13"/>
      <c r="K7" t="s">
        <v>120</v>
      </c>
    </row>
    <row r="8" ht="16.3" customHeight="1" spans="1:11">
      <c r="A8" s="11" t="s">
        <v>31</v>
      </c>
      <c r="B8" s="12"/>
      <c r="C8" s="12"/>
      <c r="D8" s="12"/>
      <c r="E8" s="12"/>
      <c r="F8" s="12"/>
      <c r="G8" s="12"/>
      <c r="H8" s="12"/>
      <c r="I8" s="12"/>
      <c r="J8" s="13"/>
      <c r="K8" t="s">
        <v>121</v>
      </c>
    </row>
    <row r="9" ht="16.3" customHeight="1" spans="1:11">
      <c r="A9" s="11" t="s">
        <v>28</v>
      </c>
      <c r="B9" s="13"/>
      <c r="C9" s="14" t="s">
        <v>1776</v>
      </c>
      <c r="D9" s="14" t="s">
        <v>1777</v>
      </c>
      <c r="E9" s="14" t="s">
        <v>0</v>
      </c>
      <c r="F9" s="15" t="s">
        <v>126</v>
      </c>
      <c r="G9" s="16">
        <v>97.924</v>
      </c>
      <c r="H9" s="17">
        <v>12.38</v>
      </c>
      <c r="I9" s="25"/>
      <c r="J9" s="26">
        <v>1212.3</v>
      </c>
      <c r="K9" t="s">
        <v>0</v>
      </c>
    </row>
    <row r="10" ht="16.3" customHeight="1" spans="1:11">
      <c r="A10" s="11" t="s">
        <v>212</v>
      </c>
      <c r="B10" s="12"/>
      <c r="C10" s="12"/>
      <c r="D10" s="12"/>
      <c r="E10" s="12"/>
      <c r="F10" s="12"/>
      <c r="G10" s="12"/>
      <c r="H10" s="12"/>
      <c r="I10" s="12"/>
      <c r="J10" s="13"/>
      <c r="K10" t="s">
        <v>120</v>
      </c>
    </row>
    <row r="11" ht="16.3" customHeight="1" spans="1:11">
      <c r="A11" s="11" t="s">
        <v>52</v>
      </c>
      <c r="B11" s="12"/>
      <c r="C11" s="12"/>
      <c r="D11" s="12"/>
      <c r="E11" s="12"/>
      <c r="F11" s="12"/>
      <c r="G11" s="12"/>
      <c r="H11" s="12"/>
      <c r="I11" s="12"/>
      <c r="J11" s="13"/>
      <c r="K11" t="s">
        <v>121</v>
      </c>
    </row>
    <row r="12" ht="39.55" customHeight="1" spans="1:11">
      <c r="A12" s="11" t="s">
        <v>32</v>
      </c>
      <c r="B12" s="13"/>
      <c r="C12" s="14" t="s">
        <v>1778</v>
      </c>
      <c r="D12" s="14" t="s">
        <v>1777</v>
      </c>
      <c r="E12" s="14" t="s">
        <v>1779</v>
      </c>
      <c r="F12" s="15" t="s">
        <v>126</v>
      </c>
      <c r="G12" s="16">
        <v>2442.87</v>
      </c>
      <c r="H12" s="17">
        <v>12.38</v>
      </c>
      <c r="I12" s="25"/>
      <c r="J12" s="26">
        <v>30242.73</v>
      </c>
      <c r="K12" t="s">
        <v>0</v>
      </c>
    </row>
    <row r="13" ht="39.55" customHeight="1" spans="1:11">
      <c r="A13" s="11" t="s">
        <v>42</v>
      </c>
      <c r="B13" s="13"/>
      <c r="C13" s="14" t="s">
        <v>1780</v>
      </c>
      <c r="D13" s="14" t="s">
        <v>1777</v>
      </c>
      <c r="E13" s="14" t="s">
        <v>1781</v>
      </c>
      <c r="F13" s="15" t="s">
        <v>126</v>
      </c>
      <c r="G13" s="16">
        <v>612.15</v>
      </c>
      <c r="H13" s="17">
        <v>22.17</v>
      </c>
      <c r="I13" s="25"/>
      <c r="J13" s="26">
        <v>13571.37</v>
      </c>
      <c r="K13" t="s">
        <v>0</v>
      </c>
    </row>
    <row r="14" ht="27.9" customHeight="1" spans="1:11">
      <c r="A14" s="11" t="s">
        <v>133</v>
      </c>
      <c r="B14" s="13"/>
      <c r="C14" s="14" t="s">
        <v>1782</v>
      </c>
      <c r="D14" s="14" t="s">
        <v>1783</v>
      </c>
      <c r="E14" s="14" t="s">
        <v>1784</v>
      </c>
      <c r="F14" s="15" t="s">
        <v>1785</v>
      </c>
      <c r="G14" s="16">
        <v>1</v>
      </c>
      <c r="H14" s="17">
        <v>39894.05</v>
      </c>
      <c r="I14" s="25"/>
      <c r="J14" s="26">
        <v>39894.05</v>
      </c>
      <c r="K14" t="s">
        <v>0</v>
      </c>
    </row>
    <row r="15" ht="27.9" customHeight="1" spans="1:11">
      <c r="A15" s="11" t="s">
        <v>137</v>
      </c>
      <c r="B15" s="13"/>
      <c r="C15" s="14" t="s">
        <v>1786</v>
      </c>
      <c r="D15" s="14" t="s">
        <v>1787</v>
      </c>
      <c r="E15" s="14" t="s">
        <v>1788</v>
      </c>
      <c r="F15" s="15" t="s">
        <v>1785</v>
      </c>
      <c r="G15" s="16">
        <v>1</v>
      </c>
      <c r="H15" s="17">
        <v>2313.73</v>
      </c>
      <c r="I15" s="25"/>
      <c r="J15" s="26">
        <v>2313.73</v>
      </c>
      <c r="K15" t="s">
        <v>0</v>
      </c>
    </row>
    <row r="16" ht="16.3" customHeight="1" spans="1:11">
      <c r="A16" s="11" t="s">
        <v>54</v>
      </c>
      <c r="B16" s="12"/>
      <c r="C16" s="12"/>
      <c r="D16" s="12"/>
      <c r="E16" s="12"/>
      <c r="F16" s="12"/>
      <c r="G16" s="12"/>
      <c r="H16" s="12"/>
      <c r="I16" s="12"/>
      <c r="J16" s="13"/>
      <c r="K16" t="s">
        <v>121</v>
      </c>
    </row>
    <row r="17" ht="16.3" customHeight="1" spans="1:11">
      <c r="A17" s="11" t="s">
        <v>142</v>
      </c>
      <c r="B17" s="13"/>
      <c r="C17" s="14" t="s">
        <v>1789</v>
      </c>
      <c r="D17" s="14" t="s">
        <v>1777</v>
      </c>
      <c r="E17" s="14" t="s">
        <v>0</v>
      </c>
      <c r="F17" s="15" t="s">
        <v>126</v>
      </c>
      <c r="G17" s="16">
        <v>56.459</v>
      </c>
      <c r="H17" s="17">
        <v>12.38</v>
      </c>
      <c r="I17" s="25"/>
      <c r="J17" s="26">
        <v>698.96</v>
      </c>
      <c r="K17" t="s">
        <v>0</v>
      </c>
    </row>
    <row r="18" ht="16.3" customHeight="1" spans="1:11">
      <c r="A18" s="11" t="s">
        <v>146</v>
      </c>
      <c r="B18" s="13"/>
      <c r="C18" s="14" t="s">
        <v>1790</v>
      </c>
      <c r="D18" s="14" t="s">
        <v>1783</v>
      </c>
      <c r="E18" s="14" t="s">
        <v>0</v>
      </c>
      <c r="F18" s="15" t="s">
        <v>1785</v>
      </c>
      <c r="G18" s="18"/>
      <c r="H18" s="19"/>
      <c r="I18" s="27"/>
      <c r="J18" s="18"/>
      <c r="K18" t="s">
        <v>0</v>
      </c>
    </row>
    <row r="19" ht="16.3" customHeight="1" spans="1:11">
      <c r="A19" s="11" t="s">
        <v>56</v>
      </c>
      <c r="B19" s="12"/>
      <c r="C19" s="12"/>
      <c r="D19" s="12"/>
      <c r="E19" s="12"/>
      <c r="F19" s="12"/>
      <c r="G19" s="12"/>
      <c r="H19" s="12"/>
      <c r="I19" s="12"/>
      <c r="J19" s="13"/>
      <c r="K19" t="s">
        <v>121</v>
      </c>
    </row>
    <row r="20" ht="16.3" customHeight="1" spans="1:11">
      <c r="A20" s="11" t="s">
        <v>149</v>
      </c>
      <c r="B20" s="13"/>
      <c r="C20" s="14" t="s">
        <v>1791</v>
      </c>
      <c r="D20" s="14" t="s">
        <v>1777</v>
      </c>
      <c r="E20" s="14" t="s">
        <v>0</v>
      </c>
      <c r="F20" s="15" t="s">
        <v>126</v>
      </c>
      <c r="G20" s="16">
        <v>68.94</v>
      </c>
      <c r="H20" s="17">
        <v>12.38</v>
      </c>
      <c r="I20" s="25"/>
      <c r="J20" s="26">
        <v>853.48</v>
      </c>
      <c r="K20" t="s">
        <v>0</v>
      </c>
    </row>
    <row r="21" ht="16.3" customHeight="1" spans="1:11">
      <c r="A21" s="11" t="s">
        <v>153</v>
      </c>
      <c r="B21" s="13"/>
      <c r="C21" s="14" t="s">
        <v>1792</v>
      </c>
      <c r="D21" s="14" t="s">
        <v>1783</v>
      </c>
      <c r="E21" s="14" t="s">
        <v>0</v>
      </c>
      <c r="F21" s="15" t="s">
        <v>1785</v>
      </c>
      <c r="G21" s="18"/>
      <c r="H21" s="19"/>
      <c r="I21" s="27"/>
      <c r="J21" s="18"/>
      <c r="K21" t="s">
        <v>0</v>
      </c>
    </row>
    <row r="22" ht="16.3" customHeight="1" spans="1:11">
      <c r="A22" s="11" t="s">
        <v>499</v>
      </c>
      <c r="B22" s="12"/>
      <c r="C22" s="12"/>
      <c r="D22" s="12"/>
      <c r="E22" s="12"/>
      <c r="F22" s="12"/>
      <c r="G22" s="12"/>
      <c r="H22" s="12"/>
      <c r="I22" s="12"/>
      <c r="J22" s="13"/>
      <c r="K22" t="s">
        <v>120</v>
      </c>
    </row>
    <row r="23" ht="16.3" customHeight="1" spans="1:11">
      <c r="A23" s="11" t="s">
        <v>59</v>
      </c>
      <c r="B23" s="12"/>
      <c r="C23" s="12"/>
      <c r="D23" s="12"/>
      <c r="E23" s="12"/>
      <c r="F23" s="12"/>
      <c r="G23" s="12"/>
      <c r="H23" s="12"/>
      <c r="I23" s="12"/>
      <c r="J23" s="13"/>
      <c r="K23" t="s">
        <v>121</v>
      </c>
    </row>
    <row r="24" ht="27.9" customHeight="1" spans="1:11">
      <c r="A24" s="11" t="s">
        <v>157</v>
      </c>
      <c r="B24" s="13"/>
      <c r="C24" s="14" t="s">
        <v>1793</v>
      </c>
      <c r="D24" s="14" t="s">
        <v>1783</v>
      </c>
      <c r="E24" s="14" t="s">
        <v>1784</v>
      </c>
      <c r="F24" s="15" t="s">
        <v>1785</v>
      </c>
      <c r="G24" s="16">
        <v>1</v>
      </c>
      <c r="H24" s="17">
        <v>4525.2</v>
      </c>
      <c r="I24" s="25"/>
      <c r="J24" s="26">
        <v>4525.2</v>
      </c>
      <c r="K24" t="s">
        <v>0</v>
      </c>
    </row>
    <row r="25" ht="16.3" customHeight="1" spans="1:11">
      <c r="A25" s="11" t="s">
        <v>538</v>
      </c>
      <c r="B25" s="12"/>
      <c r="C25" s="12"/>
      <c r="D25" s="12"/>
      <c r="E25" s="12"/>
      <c r="F25" s="12"/>
      <c r="G25" s="12"/>
      <c r="H25" s="12"/>
      <c r="I25" s="12"/>
      <c r="J25" s="13"/>
      <c r="K25" t="s">
        <v>119</v>
      </c>
    </row>
    <row r="26" ht="16.3" customHeight="1" spans="1:11">
      <c r="A26" s="11" t="s">
        <v>539</v>
      </c>
      <c r="B26" s="12"/>
      <c r="C26" s="12"/>
      <c r="D26" s="12"/>
      <c r="E26" s="12"/>
      <c r="F26" s="12"/>
      <c r="G26" s="12"/>
      <c r="H26" s="12"/>
      <c r="I26" s="12"/>
      <c r="J26" s="13"/>
      <c r="K26" t="s">
        <v>540</v>
      </c>
    </row>
    <row r="27" ht="16.3" customHeight="1" spans="1:11">
      <c r="A27" s="11" t="s">
        <v>62</v>
      </c>
      <c r="B27" s="12"/>
      <c r="C27" s="12"/>
      <c r="D27" s="12"/>
      <c r="E27" s="12"/>
      <c r="F27" s="12"/>
      <c r="G27" s="12"/>
      <c r="H27" s="12"/>
      <c r="I27" s="12"/>
      <c r="J27" s="13"/>
      <c r="K27" t="s">
        <v>541</v>
      </c>
    </row>
    <row r="28" ht="16.3" customHeight="1" spans="1:11">
      <c r="A28" s="11" t="s">
        <v>162</v>
      </c>
      <c r="B28" s="13"/>
      <c r="C28" s="14" t="s">
        <v>1794</v>
      </c>
      <c r="D28" s="14" t="s">
        <v>1795</v>
      </c>
      <c r="E28" s="14" t="s">
        <v>0</v>
      </c>
      <c r="F28" s="15" t="s">
        <v>1785</v>
      </c>
      <c r="G28" s="16">
        <v>1</v>
      </c>
      <c r="H28" s="17">
        <v>2343.49</v>
      </c>
      <c r="I28" s="25"/>
      <c r="J28" s="26">
        <v>2343.49</v>
      </c>
      <c r="K28" t="s">
        <v>0</v>
      </c>
    </row>
    <row r="29" ht="16.3" customHeight="1" spans="1:11">
      <c r="A29" s="11" t="s">
        <v>63</v>
      </c>
      <c r="B29" s="12"/>
      <c r="C29" s="12"/>
      <c r="D29" s="12"/>
      <c r="E29" s="12"/>
      <c r="F29" s="12"/>
      <c r="G29" s="12"/>
      <c r="H29" s="12"/>
      <c r="I29" s="12"/>
      <c r="J29" s="13"/>
      <c r="K29" t="s">
        <v>541</v>
      </c>
    </row>
    <row r="30" ht="16.3" customHeight="1" spans="1:11">
      <c r="A30" s="11" t="s">
        <v>166</v>
      </c>
      <c r="B30" s="13"/>
      <c r="C30" s="14" t="s">
        <v>1796</v>
      </c>
      <c r="D30" s="14" t="s">
        <v>1795</v>
      </c>
      <c r="E30" s="14" t="s">
        <v>0</v>
      </c>
      <c r="F30" s="15" t="s">
        <v>1785</v>
      </c>
      <c r="G30" s="16">
        <v>1</v>
      </c>
      <c r="H30" s="17">
        <v>465.18</v>
      </c>
      <c r="I30" s="25"/>
      <c r="J30" s="26">
        <v>465.18</v>
      </c>
      <c r="K30" t="s">
        <v>0</v>
      </c>
    </row>
    <row r="31" ht="16.3" customHeight="1" spans="1:11">
      <c r="A31" s="11" t="s">
        <v>64</v>
      </c>
      <c r="B31" s="12"/>
      <c r="C31" s="12"/>
      <c r="D31" s="12"/>
      <c r="E31" s="12"/>
      <c r="F31" s="12"/>
      <c r="G31" s="12"/>
      <c r="H31" s="12"/>
      <c r="I31" s="12"/>
      <c r="J31" s="13"/>
      <c r="K31" t="s">
        <v>541</v>
      </c>
    </row>
    <row r="32" ht="16.3" customHeight="1" spans="1:11">
      <c r="A32" s="11" t="s">
        <v>170</v>
      </c>
      <c r="B32" s="13"/>
      <c r="C32" s="14" t="s">
        <v>1797</v>
      </c>
      <c r="D32" s="14" t="s">
        <v>1795</v>
      </c>
      <c r="E32" s="14" t="s">
        <v>0</v>
      </c>
      <c r="F32" s="15" t="s">
        <v>1785</v>
      </c>
      <c r="G32" s="16">
        <v>1</v>
      </c>
      <c r="H32" s="17">
        <v>414.73</v>
      </c>
      <c r="I32" s="25"/>
      <c r="J32" s="26">
        <v>414.73</v>
      </c>
      <c r="K32" t="s">
        <v>0</v>
      </c>
    </row>
    <row r="33" ht="16.3" customHeight="1" spans="1:11">
      <c r="A33" s="11" t="s">
        <v>66</v>
      </c>
      <c r="B33" s="12"/>
      <c r="C33" s="12"/>
      <c r="D33" s="12"/>
      <c r="E33" s="12"/>
      <c r="F33" s="12"/>
      <c r="G33" s="12"/>
      <c r="H33" s="12"/>
      <c r="I33" s="12"/>
      <c r="J33" s="13"/>
      <c r="K33" t="s">
        <v>541</v>
      </c>
    </row>
    <row r="34" ht="16.3" customHeight="1" spans="1:11">
      <c r="A34" s="11" t="s">
        <v>174</v>
      </c>
      <c r="B34" s="13"/>
      <c r="C34" s="14" t="s">
        <v>1798</v>
      </c>
      <c r="D34" s="14" t="s">
        <v>1795</v>
      </c>
      <c r="E34" s="14" t="s">
        <v>0</v>
      </c>
      <c r="F34" s="15" t="s">
        <v>1785</v>
      </c>
      <c r="G34" s="16">
        <v>1</v>
      </c>
      <c r="H34" s="17">
        <v>595.76</v>
      </c>
      <c r="I34" s="25"/>
      <c r="J34" s="26">
        <v>595.76</v>
      </c>
      <c r="K34" t="s">
        <v>0</v>
      </c>
    </row>
    <row r="35" ht="16.3" customHeight="1" spans="1:11">
      <c r="A35" s="11" t="s">
        <v>68</v>
      </c>
      <c r="B35" s="12"/>
      <c r="C35" s="12"/>
      <c r="D35" s="12"/>
      <c r="E35" s="12"/>
      <c r="F35" s="12"/>
      <c r="G35" s="12"/>
      <c r="H35" s="12"/>
      <c r="I35" s="12"/>
      <c r="J35" s="13"/>
      <c r="K35" t="s">
        <v>541</v>
      </c>
    </row>
    <row r="36" ht="16.3" customHeight="1" spans="1:11">
      <c r="A36" s="11" t="s">
        <v>177</v>
      </c>
      <c r="B36" s="13"/>
      <c r="C36" s="14" t="s">
        <v>1799</v>
      </c>
      <c r="D36" s="14" t="s">
        <v>1795</v>
      </c>
      <c r="E36" s="14" t="s">
        <v>0</v>
      </c>
      <c r="F36" s="15" t="s">
        <v>1785</v>
      </c>
      <c r="G36" s="16">
        <v>1</v>
      </c>
      <c r="H36" s="17">
        <v>335.65</v>
      </c>
      <c r="I36" s="25"/>
      <c r="J36" s="26">
        <v>335.65</v>
      </c>
      <c r="K36" t="s">
        <v>0</v>
      </c>
    </row>
    <row r="37" ht="16.3" customHeight="1" spans="1:11">
      <c r="A37" s="11" t="s">
        <v>70</v>
      </c>
      <c r="B37" s="12"/>
      <c r="C37" s="12"/>
      <c r="D37" s="12"/>
      <c r="E37" s="12"/>
      <c r="F37" s="12"/>
      <c r="G37" s="12"/>
      <c r="H37" s="12"/>
      <c r="I37" s="12"/>
      <c r="J37" s="13"/>
      <c r="K37" t="s">
        <v>541</v>
      </c>
    </row>
    <row r="38" ht="16.3" customHeight="1" spans="1:11">
      <c r="A38" s="11" t="s">
        <v>181</v>
      </c>
      <c r="B38" s="13"/>
      <c r="C38" s="14" t="s">
        <v>1800</v>
      </c>
      <c r="D38" s="14" t="s">
        <v>1795</v>
      </c>
      <c r="E38" s="14" t="s">
        <v>0</v>
      </c>
      <c r="F38" s="15" t="s">
        <v>1785</v>
      </c>
      <c r="G38" s="16">
        <v>1</v>
      </c>
      <c r="H38" s="17">
        <v>248.4</v>
      </c>
      <c r="I38" s="25"/>
      <c r="J38" s="26">
        <v>248.4</v>
      </c>
      <c r="K38" t="s">
        <v>0</v>
      </c>
    </row>
    <row r="39" ht="16.3" customHeight="1" spans="1:11">
      <c r="A39" s="11" t="s">
        <v>72</v>
      </c>
      <c r="B39" s="12"/>
      <c r="C39" s="12"/>
      <c r="D39" s="12"/>
      <c r="E39" s="12"/>
      <c r="F39" s="12"/>
      <c r="G39" s="12"/>
      <c r="H39" s="12"/>
      <c r="I39" s="12"/>
      <c r="J39" s="13"/>
      <c r="K39" t="s">
        <v>541</v>
      </c>
    </row>
    <row r="40" ht="16.3" customHeight="1" spans="1:11">
      <c r="A40" s="11" t="s">
        <v>184</v>
      </c>
      <c r="B40" s="13"/>
      <c r="C40" s="14" t="s">
        <v>1801</v>
      </c>
      <c r="D40" s="14" t="s">
        <v>1795</v>
      </c>
      <c r="E40" s="14" t="s">
        <v>0</v>
      </c>
      <c r="F40" s="15" t="s">
        <v>1785</v>
      </c>
      <c r="G40" s="16">
        <v>1</v>
      </c>
      <c r="H40" s="17">
        <v>1087.26</v>
      </c>
      <c r="I40" s="25"/>
      <c r="J40" s="26">
        <v>1087.26</v>
      </c>
      <c r="K40" t="s">
        <v>0</v>
      </c>
    </row>
    <row r="41" ht="16.3" customHeight="1" spans="1:11">
      <c r="A41" s="11" t="s">
        <v>74</v>
      </c>
      <c r="B41" s="12"/>
      <c r="C41" s="12"/>
      <c r="D41" s="12"/>
      <c r="E41" s="12"/>
      <c r="F41" s="12"/>
      <c r="G41" s="12"/>
      <c r="H41" s="12"/>
      <c r="I41" s="12"/>
      <c r="J41" s="13"/>
      <c r="K41" t="s">
        <v>541</v>
      </c>
    </row>
    <row r="42" ht="16.3" customHeight="1" spans="1:11">
      <c r="A42" s="11" t="s">
        <v>189</v>
      </c>
      <c r="B42" s="13"/>
      <c r="C42" s="14" t="s">
        <v>1802</v>
      </c>
      <c r="D42" s="14" t="s">
        <v>1795</v>
      </c>
      <c r="E42" s="14" t="s">
        <v>0</v>
      </c>
      <c r="F42" s="15" t="s">
        <v>1785</v>
      </c>
      <c r="G42" s="16">
        <v>1</v>
      </c>
      <c r="H42" s="17">
        <v>65.43</v>
      </c>
      <c r="I42" s="25"/>
      <c r="J42" s="26">
        <v>65.43</v>
      </c>
      <c r="K42" t="s">
        <v>0</v>
      </c>
    </row>
    <row r="43" ht="16.3" customHeight="1" spans="1:11">
      <c r="A43" s="11" t="s">
        <v>76</v>
      </c>
      <c r="B43" s="12"/>
      <c r="C43" s="12"/>
      <c r="D43" s="12"/>
      <c r="E43" s="12"/>
      <c r="F43" s="12"/>
      <c r="G43" s="12"/>
      <c r="H43" s="12"/>
      <c r="I43" s="12"/>
      <c r="J43" s="13"/>
      <c r="K43" t="s">
        <v>541</v>
      </c>
    </row>
    <row r="44" ht="16.3" customHeight="1" spans="1:11">
      <c r="A44" s="11" t="s">
        <v>194</v>
      </c>
      <c r="B44" s="13"/>
      <c r="C44" s="14" t="s">
        <v>1803</v>
      </c>
      <c r="D44" s="14" t="s">
        <v>1795</v>
      </c>
      <c r="E44" s="14" t="s">
        <v>0</v>
      </c>
      <c r="F44" s="15" t="s">
        <v>1785</v>
      </c>
      <c r="G44" s="16">
        <v>1</v>
      </c>
      <c r="H44" s="17">
        <v>455.64</v>
      </c>
      <c r="I44" s="25"/>
      <c r="J44" s="26">
        <v>455.64</v>
      </c>
      <c r="K44" t="s">
        <v>0</v>
      </c>
    </row>
    <row r="45" ht="27.9" customHeight="1" spans="1:11">
      <c r="A45" s="1" t="s">
        <v>1774</v>
      </c>
      <c r="B45" s="1"/>
      <c r="C45" s="1"/>
      <c r="D45" s="1"/>
      <c r="E45" s="1"/>
      <c r="F45" s="1"/>
      <c r="G45" s="1"/>
      <c r="H45" s="1"/>
      <c r="I45" s="1"/>
      <c r="J45" s="1"/>
      <c r="K45" s="20" t="s">
        <v>0</v>
      </c>
    </row>
    <row r="46" ht="17.05" customHeight="1" spans="1:11">
      <c r="A46" s="2" t="s">
        <v>0</v>
      </c>
      <c r="B46" s="2"/>
      <c r="C46" s="2"/>
      <c r="D46" s="2"/>
      <c r="E46" s="2"/>
      <c r="F46" s="2"/>
      <c r="G46" s="2"/>
      <c r="H46" s="2"/>
      <c r="I46" s="2"/>
      <c r="J46" s="2"/>
      <c r="K46" s="20" t="s">
        <v>0</v>
      </c>
    </row>
    <row r="47" ht="17.05" customHeight="1" spans="1:11">
      <c r="A47" s="3" t="s">
        <v>108</v>
      </c>
      <c r="B47" s="3"/>
      <c r="C47" s="3"/>
      <c r="D47" s="3"/>
      <c r="E47" s="3"/>
      <c r="F47" s="3"/>
      <c r="G47" s="3"/>
      <c r="H47" s="3"/>
      <c r="I47" s="2" t="s">
        <v>1804</v>
      </c>
      <c r="J47" s="2"/>
      <c r="K47" s="20" t="s">
        <v>0</v>
      </c>
    </row>
    <row r="48" ht="17.05" customHeight="1" spans="1:11">
      <c r="A48" s="4" t="s">
        <v>25</v>
      </c>
      <c r="B48" s="5"/>
      <c r="C48" s="6" t="s">
        <v>110</v>
      </c>
      <c r="D48" s="6" t="s">
        <v>111</v>
      </c>
      <c r="E48" s="6" t="s">
        <v>112</v>
      </c>
      <c r="F48" s="6" t="s">
        <v>113</v>
      </c>
      <c r="G48" s="6" t="s">
        <v>114</v>
      </c>
      <c r="H48" s="7" t="s">
        <v>115</v>
      </c>
      <c r="I48" s="21"/>
      <c r="J48" s="22"/>
      <c r="K48" s="23" t="s">
        <v>0</v>
      </c>
    </row>
    <row r="49" ht="17.05" customHeight="1" spans="1:11">
      <c r="A49" s="8"/>
      <c r="B49" s="9"/>
      <c r="C49" s="10"/>
      <c r="D49" s="10"/>
      <c r="E49" s="10"/>
      <c r="F49" s="10"/>
      <c r="G49" s="10"/>
      <c r="H49" s="7" t="s">
        <v>116</v>
      </c>
      <c r="I49" s="22"/>
      <c r="J49" s="24" t="s">
        <v>117</v>
      </c>
      <c r="K49" s="23" t="s">
        <v>0</v>
      </c>
    </row>
    <row r="50" ht="16.3" customHeight="1" spans="1:11">
      <c r="A50" s="11" t="s">
        <v>78</v>
      </c>
      <c r="B50" s="12"/>
      <c r="C50" s="12"/>
      <c r="D50" s="12"/>
      <c r="E50" s="12"/>
      <c r="F50" s="12"/>
      <c r="G50" s="12"/>
      <c r="H50" s="12"/>
      <c r="I50" s="12"/>
      <c r="J50" s="13"/>
      <c r="K50" t="s">
        <v>541</v>
      </c>
    </row>
    <row r="51" ht="16.3" customHeight="1" spans="1:11">
      <c r="A51" s="11" t="s">
        <v>198</v>
      </c>
      <c r="B51" s="13"/>
      <c r="C51" s="14" t="s">
        <v>1805</v>
      </c>
      <c r="D51" s="14" t="s">
        <v>1795</v>
      </c>
      <c r="E51" s="14" t="s">
        <v>0</v>
      </c>
      <c r="F51" s="15" t="s">
        <v>1785</v>
      </c>
      <c r="G51" s="16">
        <v>1</v>
      </c>
      <c r="H51" s="17">
        <v>181.03</v>
      </c>
      <c r="I51" s="25"/>
      <c r="J51" s="26">
        <v>181.03</v>
      </c>
      <c r="K51" t="s">
        <v>0</v>
      </c>
    </row>
    <row r="52" ht="16.3" customHeight="1" spans="1:11">
      <c r="A52" s="11" t="s">
        <v>80</v>
      </c>
      <c r="B52" s="12"/>
      <c r="C52" s="12"/>
      <c r="D52" s="12"/>
      <c r="E52" s="12"/>
      <c r="F52" s="12"/>
      <c r="G52" s="12"/>
      <c r="H52" s="12"/>
      <c r="I52" s="12"/>
      <c r="J52" s="13"/>
      <c r="K52" t="s">
        <v>541</v>
      </c>
    </row>
    <row r="53" ht="16.3" customHeight="1" spans="1:11">
      <c r="A53" s="11" t="s">
        <v>202</v>
      </c>
      <c r="B53" s="13"/>
      <c r="C53" s="14" t="s">
        <v>1806</v>
      </c>
      <c r="D53" s="14" t="s">
        <v>1795</v>
      </c>
      <c r="E53" s="14" t="s">
        <v>0</v>
      </c>
      <c r="F53" s="15" t="s">
        <v>1785</v>
      </c>
      <c r="G53" s="16">
        <v>1</v>
      </c>
      <c r="H53" s="17">
        <v>185.93</v>
      </c>
      <c r="I53" s="25"/>
      <c r="J53" s="26">
        <v>185.93</v>
      </c>
      <c r="K53" t="s">
        <v>0</v>
      </c>
    </row>
    <row r="54" ht="16.3" customHeight="1" spans="1:11">
      <c r="A54" s="11" t="s">
        <v>82</v>
      </c>
      <c r="B54" s="12"/>
      <c r="C54" s="12"/>
      <c r="D54" s="12"/>
      <c r="E54" s="12"/>
      <c r="F54" s="12"/>
      <c r="G54" s="12"/>
      <c r="H54" s="12"/>
      <c r="I54" s="12"/>
      <c r="J54" s="13"/>
      <c r="K54" t="s">
        <v>541</v>
      </c>
    </row>
    <row r="55" ht="16.3" customHeight="1" spans="1:11">
      <c r="A55" s="11" t="s">
        <v>206</v>
      </c>
      <c r="B55" s="13"/>
      <c r="C55" s="14" t="s">
        <v>1807</v>
      </c>
      <c r="D55" s="14" t="s">
        <v>1795</v>
      </c>
      <c r="E55" s="14" t="s">
        <v>0</v>
      </c>
      <c r="F55" s="15" t="s">
        <v>1785</v>
      </c>
      <c r="G55" s="16">
        <v>1</v>
      </c>
      <c r="H55" s="17">
        <v>956.63</v>
      </c>
      <c r="I55" s="25"/>
      <c r="J55" s="26">
        <v>956.63</v>
      </c>
      <c r="K55" t="s">
        <v>0</v>
      </c>
    </row>
    <row r="56" ht="16.3" customHeight="1" spans="1:11">
      <c r="A56" s="11" t="s">
        <v>1154</v>
      </c>
      <c r="B56" s="12"/>
      <c r="C56" s="12"/>
      <c r="D56" s="12"/>
      <c r="E56" s="12"/>
      <c r="F56" s="12"/>
      <c r="G56" s="12"/>
      <c r="H56" s="12"/>
      <c r="I56" s="12"/>
      <c r="J56" s="13"/>
      <c r="K56" t="s">
        <v>120</v>
      </c>
    </row>
    <row r="57" ht="16.3" customHeight="1" spans="1:11">
      <c r="A57" s="11" t="s">
        <v>72</v>
      </c>
      <c r="B57" s="12"/>
      <c r="C57" s="12"/>
      <c r="D57" s="12"/>
      <c r="E57" s="12"/>
      <c r="F57" s="12"/>
      <c r="G57" s="12"/>
      <c r="H57" s="12"/>
      <c r="I57" s="12"/>
      <c r="J57" s="13"/>
      <c r="K57" t="s">
        <v>541</v>
      </c>
    </row>
    <row r="58" ht="16.3" customHeight="1" spans="1:11">
      <c r="A58" s="11" t="s">
        <v>1191</v>
      </c>
      <c r="B58" s="12"/>
      <c r="C58" s="12"/>
      <c r="D58" s="12"/>
      <c r="E58" s="12"/>
      <c r="F58" s="12"/>
      <c r="G58" s="12"/>
      <c r="H58" s="12"/>
      <c r="I58" s="12"/>
      <c r="J58" s="13"/>
      <c r="K58" t="s">
        <v>540</v>
      </c>
    </row>
    <row r="59" ht="16.3" customHeight="1" spans="1:11">
      <c r="A59" s="11" t="s">
        <v>87</v>
      </c>
      <c r="B59" s="12"/>
      <c r="C59" s="12"/>
      <c r="D59" s="12"/>
      <c r="E59" s="12"/>
      <c r="F59" s="12"/>
      <c r="G59" s="12"/>
      <c r="H59" s="12"/>
      <c r="I59" s="12"/>
      <c r="J59" s="13"/>
      <c r="K59" t="s">
        <v>541</v>
      </c>
    </row>
    <row r="60" ht="16.3" customHeight="1" spans="1:11">
      <c r="A60" s="11" t="s">
        <v>214</v>
      </c>
      <c r="B60" s="13"/>
      <c r="C60" s="14" t="s">
        <v>1808</v>
      </c>
      <c r="D60" s="14" t="s">
        <v>1795</v>
      </c>
      <c r="E60" s="14" t="s">
        <v>0</v>
      </c>
      <c r="F60" s="15" t="s">
        <v>1785</v>
      </c>
      <c r="G60" s="16">
        <v>1</v>
      </c>
      <c r="H60" s="17">
        <v>348.76</v>
      </c>
      <c r="I60" s="25"/>
      <c r="J60" s="26">
        <v>348.76</v>
      </c>
      <c r="K60" t="s">
        <v>0</v>
      </c>
    </row>
    <row r="61" ht="16.3" customHeight="1" spans="1:11">
      <c r="A61" s="11" t="s">
        <v>1210</v>
      </c>
      <c r="B61" s="12"/>
      <c r="C61" s="12"/>
      <c r="D61" s="12"/>
      <c r="E61" s="12"/>
      <c r="F61" s="12"/>
      <c r="G61" s="12"/>
      <c r="H61" s="12"/>
      <c r="I61" s="12"/>
      <c r="J61" s="13"/>
      <c r="K61" t="s">
        <v>119</v>
      </c>
    </row>
    <row r="62" ht="16.3" customHeight="1" spans="1:11">
      <c r="A62" s="11" t="s">
        <v>90</v>
      </c>
      <c r="B62" s="12"/>
      <c r="C62" s="12"/>
      <c r="D62" s="12"/>
      <c r="E62" s="12"/>
      <c r="F62" s="12"/>
      <c r="G62" s="12"/>
      <c r="H62" s="12"/>
      <c r="I62" s="12"/>
      <c r="J62" s="13"/>
      <c r="K62" t="s">
        <v>540</v>
      </c>
    </row>
    <row r="63" ht="16.3" customHeight="1" spans="1:11">
      <c r="A63" s="11" t="s">
        <v>90</v>
      </c>
      <c r="B63" s="12"/>
      <c r="C63" s="12"/>
      <c r="D63" s="12"/>
      <c r="E63" s="12"/>
      <c r="F63" s="12"/>
      <c r="G63" s="12"/>
      <c r="H63" s="12"/>
      <c r="I63" s="12"/>
      <c r="J63" s="13"/>
      <c r="K63" t="s">
        <v>541</v>
      </c>
    </row>
    <row r="64" ht="16.3" customHeight="1" spans="1:11">
      <c r="A64" s="11" t="s">
        <v>1211</v>
      </c>
      <c r="B64" s="12"/>
      <c r="C64" s="12"/>
      <c r="D64" s="12"/>
      <c r="E64" s="12"/>
      <c r="F64" s="12"/>
      <c r="G64" s="12"/>
      <c r="H64" s="12"/>
      <c r="I64" s="12"/>
      <c r="J64" s="13"/>
      <c r="K64" t="s">
        <v>119</v>
      </c>
    </row>
    <row r="65" ht="16.3" customHeight="1" spans="1:11">
      <c r="A65" s="11" t="s">
        <v>1212</v>
      </c>
      <c r="B65" s="12"/>
      <c r="C65" s="12"/>
      <c r="D65" s="12"/>
      <c r="E65" s="12"/>
      <c r="F65" s="12"/>
      <c r="G65" s="12"/>
      <c r="H65" s="12"/>
      <c r="I65" s="12"/>
      <c r="J65" s="13"/>
      <c r="K65" t="s">
        <v>120</v>
      </c>
    </row>
    <row r="66" ht="16.3" customHeight="1" spans="1:11">
      <c r="A66" s="11" t="s">
        <v>93</v>
      </c>
      <c r="B66" s="12"/>
      <c r="C66" s="12"/>
      <c r="D66" s="12"/>
      <c r="E66" s="12"/>
      <c r="F66" s="12"/>
      <c r="G66" s="12"/>
      <c r="H66" s="12"/>
      <c r="I66" s="12"/>
      <c r="J66" s="13"/>
      <c r="K66" t="s">
        <v>121</v>
      </c>
    </row>
    <row r="67" ht="16.3" customHeight="1" spans="1:11">
      <c r="A67" s="11" t="s">
        <v>94</v>
      </c>
      <c r="B67" s="12"/>
      <c r="C67" s="12"/>
      <c r="D67" s="12"/>
      <c r="E67" s="12"/>
      <c r="F67" s="12"/>
      <c r="G67" s="12"/>
      <c r="H67" s="12"/>
      <c r="I67" s="12"/>
      <c r="J67" s="13"/>
      <c r="K67" t="s">
        <v>121</v>
      </c>
    </row>
    <row r="68" ht="16.3" customHeight="1" spans="1:11">
      <c r="A68" s="11" t="s">
        <v>216</v>
      </c>
      <c r="B68" s="13"/>
      <c r="C68" s="14" t="s">
        <v>1809</v>
      </c>
      <c r="D68" s="14" t="s">
        <v>1810</v>
      </c>
      <c r="E68" s="14" t="s">
        <v>1811</v>
      </c>
      <c r="F68" s="15" t="s">
        <v>126</v>
      </c>
      <c r="G68" s="16">
        <v>4.32</v>
      </c>
      <c r="H68" s="17">
        <v>78.39</v>
      </c>
      <c r="I68" s="25"/>
      <c r="J68" s="26">
        <v>338.64</v>
      </c>
      <c r="K68" t="s">
        <v>0</v>
      </c>
    </row>
    <row r="69" ht="16.3" customHeight="1" spans="1:11">
      <c r="A69" s="11" t="s">
        <v>218</v>
      </c>
      <c r="B69" s="13"/>
      <c r="C69" s="14" t="s">
        <v>1812</v>
      </c>
      <c r="D69" s="14" t="s">
        <v>1810</v>
      </c>
      <c r="E69" s="14" t="s">
        <v>1813</v>
      </c>
      <c r="F69" s="15" t="s">
        <v>126</v>
      </c>
      <c r="G69" s="16">
        <v>25.98</v>
      </c>
      <c r="H69" s="17">
        <v>79.78</v>
      </c>
      <c r="I69" s="25"/>
      <c r="J69" s="26">
        <v>2072.68</v>
      </c>
      <c r="K69" t="s">
        <v>0</v>
      </c>
    </row>
    <row r="70" ht="27.9" customHeight="1" spans="1:11">
      <c r="A70" s="11" t="s">
        <v>221</v>
      </c>
      <c r="B70" s="13"/>
      <c r="C70" s="14" t="s">
        <v>1814</v>
      </c>
      <c r="D70" s="14" t="s">
        <v>1815</v>
      </c>
      <c r="E70" s="14" t="s">
        <v>1816</v>
      </c>
      <c r="F70" s="15" t="s">
        <v>126</v>
      </c>
      <c r="G70" s="16">
        <v>26.635</v>
      </c>
      <c r="H70" s="17">
        <v>103.72</v>
      </c>
      <c r="I70" s="25"/>
      <c r="J70" s="26">
        <v>2762.58</v>
      </c>
      <c r="K70" t="s">
        <v>0</v>
      </c>
    </row>
    <row r="71" ht="27.9" customHeight="1" spans="1:11">
      <c r="A71" s="11" t="s">
        <v>225</v>
      </c>
      <c r="B71" s="13"/>
      <c r="C71" s="14" t="s">
        <v>1817</v>
      </c>
      <c r="D71" s="14" t="s">
        <v>1818</v>
      </c>
      <c r="E71" s="14" t="s">
        <v>1819</v>
      </c>
      <c r="F71" s="15" t="s">
        <v>126</v>
      </c>
      <c r="G71" s="16">
        <v>27.192</v>
      </c>
      <c r="H71" s="17">
        <v>104.26</v>
      </c>
      <c r="I71" s="25"/>
      <c r="J71" s="26">
        <v>2835.04</v>
      </c>
      <c r="K71" t="s">
        <v>0</v>
      </c>
    </row>
    <row r="72" ht="16.3" customHeight="1" spans="1:11">
      <c r="A72" s="11" t="s">
        <v>229</v>
      </c>
      <c r="B72" s="13"/>
      <c r="C72" s="14" t="s">
        <v>1820</v>
      </c>
      <c r="D72" s="14" t="s">
        <v>1821</v>
      </c>
      <c r="E72" s="14" t="s">
        <v>1822</v>
      </c>
      <c r="F72" s="15" t="s">
        <v>126</v>
      </c>
      <c r="G72" s="16">
        <v>19.84</v>
      </c>
      <c r="H72" s="17">
        <v>91.52</v>
      </c>
      <c r="I72" s="25"/>
      <c r="J72" s="26">
        <v>1815.76</v>
      </c>
      <c r="K72" t="s">
        <v>0</v>
      </c>
    </row>
    <row r="73" ht="27.9" customHeight="1" spans="1:11">
      <c r="A73" s="11" t="s">
        <v>233</v>
      </c>
      <c r="B73" s="13"/>
      <c r="C73" s="14" t="s">
        <v>1823</v>
      </c>
      <c r="D73" s="14" t="s">
        <v>1824</v>
      </c>
      <c r="E73" s="14" t="s">
        <v>1825</v>
      </c>
      <c r="F73" s="15" t="s">
        <v>126</v>
      </c>
      <c r="G73" s="16">
        <v>47.06</v>
      </c>
      <c r="H73" s="17">
        <v>151.88</v>
      </c>
      <c r="I73" s="25"/>
      <c r="J73" s="26">
        <v>7147.47</v>
      </c>
      <c r="K73" t="s">
        <v>0</v>
      </c>
    </row>
    <row r="74" ht="16.3" customHeight="1" spans="1:11">
      <c r="A74" s="11" t="s">
        <v>237</v>
      </c>
      <c r="B74" s="13"/>
      <c r="C74" s="14" t="s">
        <v>1826</v>
      </c>
      <c r="D74" s="14" t="s">
        <v>1827</v>
      </c>
      <c r="E74" s="14" t="s">
        <v>1828</v>
      </c>
      <c r="F74" s="15" t="s">
        <v>126</v>
      </c>
      <c r="G74" s="16">
        <v>134.542</v>
      </c>
      <c r="H74" s="17">
        <v>144.47</v>
      </c>
      <c r="I74" s="25"/>
      <c r="J74" s="26">
        <v>19437.28</v>
      </c>
      <c r="K74" t="s">
        <v>0</v>
      </c>
    </row>
    <row r="75" ht="16.3" customHeight="1" spans="1:11">
      <c r="A75" s="11" t="s">
        <v>95</v>
      </c>
      <c r="B75" s="12"/>
      <c r="C75" s="12"/>
      <c r="D75" s="12"/>
      <c r="E75" s="12"/>
      <c r="F75" s="12"/>
      <c r="G75" s="12"/>
      <c r="H75" s="12"/>
      <c r="I75" s="12"/>
      <c r="J75" s="13"/>
      <c r="K75" t="s">
        <v>121</v>
      </c>
    </row>
    <row r="76" ht="16.3" customHeight="1" spans="1:11">
      <c r="A76" s="11" t="s">
        <v>240</v>
      </c>
      <c r="B76" s="13"/>
      <c r="C76" s="14" t="s">
        <v>1829</v>
      </c>
      <c r="D76" s="14" t="s">
        <v>1830</v>
      </c>
      <c r="E76" s="14" t="s">
        <v>0</v>
      </c>
      <c r="F76" s="15" t="s">
        <v>126</v>
      </c>
      <c r="G76" s="16">
        <v>140.69</v>
      </c>
      <c r="H76" s="17">
        <v>48.32</v>
      </c>
      <c r="I76" s="25"/>
      <c r="J76" s="26">
        <v>6798.14</v>
      </c>
      <c r="K76" t="s">
        <v>0</v>
      </c>
    </row>
    <row r="77" ht="16.3" customHeight="1" spans="1:11">
      <c r="A77" s="11" t="s">
        <v>245</v>
      </c>
      <c r="B77" s="13"/>
      <c r="C77" s="14" t="s">
        <v>1831</v>
      </c>
      <c r="D77" s="14" t="s">
        <v>1832</v>
      </c>
      <c r="E77" s="14" t="s">
        <v>0</v>
      </c>
      <c r="F77" s="15" t="s">
        <v>126</v>
      </c>
      <c r="G77" s="16">
        <v>58.968</v>
      </c>
      <c r="H77" s="17">
        <v>12.38</v>
      </c>
      <c r="I77" s="25"/>
      <c r="J77" s="26">
        <v>730.02</v>
      </c>
      <c r="K77" t="s">
        <v>0</v>
      </c>
    </row>
    <row r="78" ht="16.3" customHeight="1" spans="1:11">
      <c r="A78" s="11" t="s">
        <v>1422</v>
      </c>
      <c r="B78" s="12"/>
      <c r="C78" s="12"/>
      <c r="D78" s="12"/>
      <c r="E78" s="12"/>
      <c r="F78" s="12"/>
      <c r="G78" s="12"/>
      <c r="H78" s="12"/>
      <c r="I78" s="12"/>
      <c r="J78" s="13"/>
      <c r="K78" t="s">
        <v>120</v>
      </c>
    </row>
    <row r="79" ht="16.3" customHeight="1" spans="1:11">
      <c r="A79" s="11" t="s">
        <v>93</v>
      </c>
      <c r="B79" s="12"/>
      <c r="C79" s="12"/>
      <c r="D79" s="12"/>
      <c r="E79" s="12"/>
      <c r="F79" s="12"/>
      <c r="G79" s="12"/>
      <c r="H79" s="12"/>
      <c r="I79" s="12"/>
      <c r="J79" s="13"/>
      <c r="K79" t="s">
        <v>121</v>
      </c>
    </row>
    <row r="80" ht="16.3" customHeight="1" spans="1:11">
      <c r="A80" s="11" t="s">
        <v>98</v>
      </c>
      <c r="B80" s="12"/>
      <c r="C80" s="12"/>
      <c r="D80" s="12"/>
      <c r="E80" s="12"/>
      <c r="F80" s="12"/>
      <c r="G80" s="12"/>
      <c r="H80" s="12"/>
      <c r="I80" s="12"/>
      <c r="J80" s="13"/>
      <c r="K80" t="s">
        <v>121</v>
      </c>
    </row>
    <row r="81" ht="16.3" customHeight="1" spans="1:11">
      <c r="A81" s="11" t="s">
        <v>249</v>
      </c>
      <c r="B81" s="13"/>
      <c r="C81" s="14" t="s">
        <v>1833</v>
      </c>
      <c r="D81" s="14" t="s">
        <v>1832</v>
      </c>
      <c r="E81" s="14" t="s">
        <v>0</v>
      </c>
      <c r="F81" s="15" t="s">
        <v>126</v>
      </c>
      <c r="G81" s="16">
        <v>332.263</v>
      </c>
      <c r="H81" s="17">
        <v>12.38</v>
      </c>
      <c r="I81" s="25"/>
      <c r="J81" s="26">
        <v>4113.42</v>
      </c>
      <c r="K81" t="s">
        <v>0</v>
      </c>
    </row>
    <row r="82" ht="16.3" customHeight="1" spans="1:11">
      <c r="A82" s="11" t="s">
        <v>1589</v>
      </c>
      <c r="B82" s="12"/>
      <c r="C82" s="12"/>
      <c r="D82" s="12"/>
      <c r="E82" s="12"/>
      <c r="F82" s="12"/>
      <c r="G82" s="12"/>
      <c r="H82" s="12"/>
      <c r="I82" s="12"/>
      <c r="J82" s="13"/>
      <c r="K82" t="s">
        <v>540</v>
      </c>
    </row>
    <row r="83" ht="16.3" customHeight="1" spans="1:11">
      <c r="A83" s="11" t="s">
        <v>101</v>
      </c>
      <c r="B83" s="12"/>
      <c r="C83" s="12"/>
      <c r="D83" s="12"/>
      <c r="E83" s="12"/>
      <c r="F83" s="12"/>
      <c r="G83" s="12"/>
      <c r="H83" s="12"/>
      <c r="I83" s="12"/>
      <c r="J83" s="13"/>
      <c r="K83" t="s">
        <v>541</v>
      </c>
    </row>
    <row r="84" ht="16.3" customHeight="1" spans="1:11">
      <c r="A84" s="11" t="s">
        <v>252</v>
      </c>
      <c r="B84" s="13"/>
      <c r="C84" s="14" t="s">
        <v>1834</v>
      </c>
      <c r="D84" s="14" t="s">
        <v>1795</v>
      </c>
      <c r="E84" s="14" t="s">
        <v>0</v>
      </c>
      <c r="F84" s="15" t="s">
        <v>1785</v>
      </c>
      <c r="G84" s="16">
        <v>1</v>
      </c>
      <c r="H84" s="17">
        <v>222.18</v>
      </c>
      <c r="I84" s="25"/>
      <c r="J84" s="26">
        <v>222.18</v>
      </c>
      <c r="K84" t="s">
        <v>0</v>
      </c>
    </row>
    <row r="85" ht="16.3" customHeight="1" spans="1:11">
      <c r="A85" s="11" t="s">
        <v>62</v>
      </c>
      <c r="B85" s="12"/>
      <c r="C85" s="12"/>
      <c r="D85" s="12"/>
      <c r="E85" s="12"/>
      <c r="F85" s="12"/>
      <c r="G85" s="12"/>
      <c r="H85" s="12"/>
      <c r="I85" s="12"/>
      <c r="J85" s="13"/>
      <c r="K85" t="s">
        <v>541</v>
      </c>
    </row>
    <row r="86" ht="16.3" customHeight="1" spans="1:11">
      <c r="A86" s="11" t="s">
        <v>256</v>
      </c>
      <c r="B86" s="13"/>
      <c r="C86" s="14" t="s">
        <v>1835</v>
      </c>
      <c r="D86" s="14" t="s">
        <v>1795</v>
      </c>
      <c r="E86" s="14" t="s">
        <v>0</v>
      </c>
      <c r="F86" s="15" t="s">
        <v>1785</v>
      </c>
      <c r="G86" s="16">
        <v>1</v>
      </c>
      <c r="H86" s="17">
        <v>811.75</v>
      </c>
      <c r="I86" s="25"/>
      <c r="J86" s="26">
        <v>811.75</v>
      </c>
      <c r="K86" t="s">
        <v>0</v>
      </c>
    </row>
    <row r="87" ht="16.3" customHeight="1" spans="1:11">
      <c r="A87" s="11" t="s">
        <v>64</v>
      </c>
      <c r="B87" s="12"/>
      <c r="C87" s="12"/>
      <c r="D87" s="12"/>
      <c r="E87" s="12"/>
      <c r="F87" s="12"/>
      <c r="G87" s="12"/>
      <c r="H87" s="12"/>
      <c r="I87" s="12"/>
      <c r="J87" s="13"/>
      <c r="K87" t="s">
        <v>541</v>
      </c>
    </row>
    <row r="88" ht="16.3" customHeight="1" spans="1:11">
      <c r="A88" s="11" t="s">
        <v>260</v>
      </c>
      <c r="B88" s="13"/>
      <c r="C88" s="14" t="s">
        <v>1836</v>
      </c>
      <c r="D88" s="14" t="s">
        <v>1795</v>
      </c>
      <c r="E88" s="14" t="s">
        <v>0</v>
      </c>
      <c r="F88" s="15" t="s">
        <v>1785</v>
      </c>
      <c r="G88" s="16">
        <v>1</v>
      </c>
      <c r="H88" s="17">
        <v>20.45</v>
      </c>
      <c r="I88" s="25"/>
      <c r="J88" s="26">
        <v>20.45</v>
      </c>
      <c r="K88" t="s">
        <v>0</v>
      </c>
    </row>
    <row r="89" ht="16.3" customHeight="1" spans="1:11">
      <c r="A89" s="11" t="s">
        <v>63</v>
      </c>
      <c r="B89" s="12"/>
      <c r="C89" s="12"/>
      <c r="D89" s="12"/>
      <c r="E89" s="12"/>
      <c r="F89" s="12"/>
      <c r="G89" s="12"/>
      <c r="H89" s="12"/>
      <c r="I89" s="12"/>
      <c r="J89" s="13"/>
      <c r="K89" t="s">
        <v>541</v>
      </c>
    </row>
    <row r="90" ht="16.3" customHeight="1" spans="1:11">
      <c r="A90" s="11" t="s">
        <v>263</v>
      </c>
      <c r="B90" s="13"/>
      <c r="C90" s="14" t="s">
        <v>1837</v>
      </c>
      <c r="D90" s="14" t="s">
        <v>1795</v>
      </c>
      <c r="E90" s="14" t="s">
        <v>0</v>
      </c>
      <c r="F90" s="15" t="s">
        <v>1785</v>
      </c>
      <c r="G90" s="16">
        <v>1</v>
      </c>
      <c r="H90" s="17">
        <v>11.27</v>
      </c>
      <c r="I90" s="25"/>
      <c r="J90" s="26">
        <v>11.27</v>
      </c>
      <c r="K90" t="s">
        <v>0</v>
      </c>
    </row>
    <row r="91" ht="27.9" customHeight="1" spans="1:11">
      <c r="A91" s="1" t="s">
        <v>1774</v>
      </c>
      <c r="B91" s="1"/>
      <c r="C91" s="1"/>
      <c r="D91" s="1"/>
      <c r="E91" s="1"/>
      <c r="F91" s="1"/>
      <c r="G91" s="1"/>
      <c r="H91" s="1"/>
      <c r="I91" s="1"/>
      <c r="J91" s="1"/>
      <c r="K91" s="20" t="s">
        <v>0</v>
      </c>
    </row>
    <row r="92" ht="17.05" customHeight="1" spans="1:11">
      <c r="A92" s="2" t="s">
        <v>0</v>
      </c>
      <c r="B92" s="2"/>
      <c r="C92" s="2"/>
      <c r="D92" s="2"/>
      <c r="E92" s="2"/>
      <c r="F92" s="2"/>
      <c r="G92" s="2"/>
      <c r="H92" s="2"/>
      <c r="I92" s="2"/>
      <c r="J92" s="2"/>
      <c r="K92" s="20" t="s">
        <v>0</v>
      </c>
    </row>
    <row r="93" ht="17.05" customHeight="1" spans="1:11">
      <c r="A93" s="3" t="s">
        <v>108</v>
      </c>
      <c r="B93" s="3"/>
      <c r="C93" s="3"/>
      <c r="D93" s="3"/>
      <c r="E93" s="3"/>
      <c r="F93" s="3"/>
      <c r="G93" s="3"/>
      <c r="H93" s="3"/>
      <c r="I93" s="2" t="s">
        <v>1838</v>
      </c>
      <c r="J93" s="2"/>
      <c r="K93" s="20" t="s">
        <v>0</v>
      </c>
    </row>
    <row r="94" ht="17.05" customHeight="1" spans="1:11">
      <c r="A94" s="4" t="s">
        <v>25</v>
      </c>
      <c r="B94" s="5"/>
      <c r="C94" s="6" t="s">
        <v>110</v>
      </c>
      <c r="D94" s="6" t="s">
        <v>111</v>
      </c>
      <c r="E94" s="6" t="s">
        <v>112</v>
      </c>
      <c r="F94" s="6" t="s">
        <v>113</v>
      </c>
      <c r="G94" s="6" t="s">
        <v>114</v>
      </c>
      <c r="H94" s="7" t="s">
        <v>115</v>
      </c>
      <c r="I94" s="21"/>
      <c r="J94" s="22"/>
      <c r="K94" s="23" t="s">
        <v>0</v>
      </c>
    </row>
    <row r="95" ht="17.05" customHeight="1" spans="1:11">
      <c r="A95" s="8"/>
      <c r="B95" s="9"/>
      <c r="C95" s="10"/>
      <c r="D95" s="10"/>
      <c r="E95" s="10"/>
      <c r="F95" s="10"/>
      <c r="G95" s="10"/>
      <c r="H95" s="7" t="s">
        <v>116</v>
      </c>
      <c r="I95" s="22"/>
      <c r="J95" s="24" t="s">
        <v>117</v>
      </c>
      <c r="K95" s="23" t="s">
        <v>0</v>
      </c>
    </row>
    <row r="96" ht="16.3" customHeight="1" spans="1:11">
      <c r="A96" s="11" t="s">
        <v>70</v>
      </c>
      <c r="B96" s="12"/>
      <c r="C96" s="12"/>
      <c r="D96" s="12"/>
      <c r="E96" s="12"/>
      <c r="F96" s="12"/>
      <c r="G96" s="12"/>
      <c r="H96" s="12"/>
      <c r="I96" s="12"/>
      <c r="J96" s="13"/>
      <c r="K96" t="s">
        <v>541</v>
      </c>
    </row>
    <row r="97" ht="16.3" customHeight="1" spans="1:11">
      <c r="A97" s="11" t="s">
        <v>267</v>
      </c>
      <c r="B97" s="13"/>
      <c r="C97" s="14" t="s">
        <v>1839</v>
      </c>
      <c r="D97" s="14" t="s">
        <v>1795</v>
      </c>
      <c r="E97" s="14" t="s">
        <v>0</v>
      </c>
      <c r="F97" s="15" t="s">
        <v>1785</v>
      </c>
      <c r="G97" s="16">
        <v>1</v>
      </c>
      <c r="H97" s="17">
        <v>28.11</v>
      </c>
      <c r="I97" s="25"/>
      <c r="J97" s="26">
        <v>28.11</v>
      </c>
      <c r="K97" t="s">
        <v>0</v>
      </c>
    </row>
    <row r="98" ht="16.3" customHeight="1" spans="1:11">
      <c r="A98" s="11" t="s">
        <v>72</v>
      </c>
      <c r="B98" s="12"/>
      <c r="C98" s="12"/>
      <c r="D98" s="12"/>
      <c r="E98" s="12"/>
      <c r="F98" s="12"/>
      <c r="G98" s="12"/>
      <c r="H98" s="12"/>
      <c r="I98" s="12"/>
      <c r="J98" s="13"/>
      <c r="K98" t="s">
        <v>541</v>
      </c>
    </row>
    <row r="99" ht="16.3" customHeight="1" spans="1:11">
      <c r="A99" s="11" t="s">
        <v>271</v>
      </c>
      <c r="B99" s="13"/>
      <c r="C99" s="14" t="s">
        <v>1840</v>
      </c>
      <c r="D99" s="14" t="s">
        <v>1795</v>
      </c>
      <c r="E99" s="14" t="s">
        <v>0</v>
      </c>
      <c r="F99" s="15" t="s">
        <v>1785</v>
      </c>
      <c r="G99" s="16">
        <v>1</v>
      </c>
      <c r="H99" s="17">
        <v>89.54</v>
      </c>
      <c r="I99" s="25"/>
      <c r="J99" s="26">
        <v>89.54</v>
      </c>
      <c r="K99" t="s">
        <v>0</v>
      </c>
    </row>
    <row r="100" ht="16.3" customHeight="1" spans="1:11">
      <c r="A100" s="11" t="s">
        <v>104</v>
      </c>
      <c r="B100" s="12"/>
      <c r="C100" s="12"/>
      <c r="D100" s="12"/>
      <c r="E100" s="12"/>
      <c r="F100" s="12"/>
      <c r="G100" s="12"/>
      <c r="H100" s="12"/>
      <c r="I100" s="12"/>
      <c r="J100" s="13"/>
      <c r="K100" t="s">
        <v>119</v>
      </c>
    </row>
    <row r="101" ht="16.3" customHeight="1" spans="1:11">
      <c r="A101" s="11" t="s">
        <v>104</v>
      </c>
      <c r="B101" s="12"/>
      <c r="C101" s="12"/>
      <c r="D101" s="12"/>
      <c r="E101" s="12"/>
      <c r="F101" s="12"/>
      <c r="G101" s="12"/>
      <c r="H101" s="12"/>
      <c r="I101" s="12"/>
      <c r="J101" s="13"/>
      <c r="K101" t="s">
        <v>120</v>
      </c>
    </row>
    <row r="102" ht="16.3" customHeight="1" spans="1:11">
      <c r="A102" s="11" t="s">
        <v>104</v>
      </c>
      <c r="B102" s="12"/>
      <c r="C102" s="12"/>
      <c r="D102" s="12"/>
      <c r="E102" s="12"/>
      <c r="F102" s="12"/>
      <c r="G102" s="12"/>
      <c r="H102" s="12"/>
      <c r="I102" s="12"/>
      <c r="J102" s="13"/>
      <c r="K102" t="s">
        <v>121</v>
      </c>
    </row>
    <row r="103" ht="16.3" customHeight="1" spans="1:11">
      <c r="A103" s="11" t="s">
        <v>21</v>
      </c>
      <c r="B103" s="12"/>
      <c r="C103" s="12"/>
      <c r="D103" s="12"/>
      <c r="E103" s="12"/>
      <c r="F103" s="12"/>
      <c r="G103" s="12"/>
      <c r="H103" s="12"/>
      <c r="I103" s="12"/>
      <c r="J103" s="13"/>
      <c r="K103" t="s">
        <v>119</v>
      </c>
    </row>
    <row r="104" ht="16.3" customHeight="1" spans="1:11">
      <c r="A104" s="11" t="s">
        <v>21</v>
      </c>
      <c r="B104" s="12"/>
      <c r="C104" s="12"/>
      <c r="D104" s="12"/>
      <c r="E104" s="12"/>
      <c r="F104" s="12"/>
      <c r="G104" s="12"/>
      <c r="H104" s="12"/>
      <c r="I104" s="12"/>
      <c r="J104" s="13"/>
      <c r="K104" t="s">
        <v>120</v>
      </c>
    </row>
    <row r="105" ht="16.3" customHeight="1" spans="1:11">
      <c r="A105" s="11" t="s">
        <v>21</v>
      </c>
      <c r="B105" s="12"/>
      <c r="C105" s="12"/>
      <c r="D105" s="12"/>
      <c r="E105" s="12"/>
      <c r="F105" s="12"/>
      <c r="G105" s="12"/>
      <c r="H105" s="12"/>
      <c r="I105" s="12"/>
      <c r="J105" s="13"/>
      <c r="K105" t="s">
        <v>121</v>
      </c>
    </row>
    <row r="106" ht="17.05" customHeight="1" spans="1:11">
      <c r="A106" s="7" t="s">
        <v>1841</v>
      </c>
      <c r="B106" s="21"/>
      <c r="C106" s="21"/>
      <c r="D106" s="21"/>
      <c r="E106" s="21"/>
      <c r="F106" s="21"/>
      <c r="G106" s="21"/>
      <c r="H106" s="21"/>
      <c r="I106" s="22"/>
      <c r="J106" s="26">
        <v>150230.04</v>
      </c>
      <c r="K106" s="23" t="s">
        <v>0</v>
      </c>
    </row>
    <row r="107" spans="4:6">
      <c r="D107" s="28"/>
      <c r="F107" s="28"/>
    </row>
  </sheetData>
  <mergeCells count="166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J10"/>
    <mergeCell ref="A11:J11"/>
    <mergeCell ref="A12:B12"/>
    <mergeCell ref="H12:I12"/>
    <mergeCell ref="A13:B13"/>
    <mergeCell ref="H13:I13"/>
    <mergeCell ref="A14:B14"/>
    <mergeCell ref="H14:I14"/>
    <mergeCell ref="A15:B15"/>
    <mergeCell ref="H15:I15"/>
    <mergeCell ref="A16:J16"/>
    <mergeCell ref="A17:B17"/>
    <mergeCell ref="H17:I17"/>
    <mergeCell ref="A18:B18"/>
    <mergeCell ref="H18:I18"/>
    <mergeCell ref="A19:J19"/>
    <mergeCell ref="A20:B20"/>
    <mergeCell ref="H20:I20"/>
    <mergeCell ref="A21:B21"/>
    <mergeCell ref="H21:I21"/>
    <mergeCell ref="A22:J22"/>
    <mergeCell ref="A23:J23"/>
    <mergeCell ref="A24:B24"/>
    <mergeCell ref="H24:I24"/>
    <mergeCell ref="A25:J25"/>
    <mergeCell ref="A26:J26"/>
    <mergeCell ref="A27:J27"/>
    <mergeCell ref="A28:B28"/>
    <mergeCell ref="H28:I28"/>
    <mergeCell ref="A29:J29"/>
    <mergeCell ref="A30:B30"/>
    <mergeCell ref="H30:I30"/>
    <mergeCell ref="A31:J31"/>
    <mergeCell ref="A32:B32"/>
    <mergeCell ref="H32:I32"/>
    <mergeCell ref="A33:J33"/>
    <mergeCell ref="A34:B34"/>
    <mergeCell ref="H34:I34"/>
    <mergeCell ref="A35:J35"/>
    <mergeCell ref="A36:B36"/>
    <mergeCell ref="H36:I36"/>
    <mergeCell ref="A37:J37"/>
    <mergeCell ref="A38:B38"/>
    <mergeCell ref="H38:I38"/>
    <mergeCell ref="A39:J39"/>
    <mergeCell ref="A40:B40"/>
    <mergeCell ref="H40:I40"/>
    <mergeCell ref="A41:J41"/>
    <mergeCell ref="A42:B42"/>
    <mergeCell ref="H42:I42"/>
    <mergeCell ref="A43:J43"/>
    <mergeCell ref="A44:B44"/>
    <mergeCell ref="H44:I44"/>
    <mergeCell ref="A45:J45"/>
    <mergeCell ref="A46:J46"/>
    <mergeCell ref="A47:H47"/>
    <mergeCell ref="I47:J47"/>
    <mergeCell ref="H48:J48"/>
    <mergeCell ref="H49:I49"/>
    <mergeCell ref="A50:J50"/>
    <mergeCell ref="A51:B51"/>
    <mergeCell ref="H51:I51"/>
    <mergeCell ref="A52:J52"/>
    <mergeCell ref="A53:B53"/>
    <mergeCell ref="H53:I53"/>
    <mergeCell ref="A54:J54"/>
    <mergeCell ref="A55:B55"/>
    <mergeCell ref="H55:I55"/>
    <mergeCell ref="A56:J56"/>
    <mergeCell ref="A57:J57"/>
    <mergeCell ref="A58:J58"/>
    <mergeCell ref="A59:J59"/>
    <mergeCell ref="A60:B60"/>
    <mergeCell ref="H60:I60"/>
    <mergeCell ref="A61:J61"/>
    <mergeCell ref="A62:J62"/>
    <mergeCell ref="A63:J63"/>
    <mergeCell ref="A64:J64"/>
    <mergeCell ref="A65:J65"/>
    <mergeCell ref="A66:J66"/>
    <mergeCell ref="A67:J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J75"/>
    <mergeCell ref="A76:B76"/>
    <mergeCell ref="H76:I76"/>
    <mergeCell ref="A77:B77"/>
    <mergeCell ref="H77:I77"/>
    <mergeCell ref="A78:J78"/>
    <mergeCell ref="A79:J79"/>
    <mergeCell ref="A80:J80"/>
    <mergeCell ref="A81:B81"/>
    <mergeCell ref="H81:I81"/>
    <mergeCell ref="A82:J82"/>
    <mergeCell ref="A83:J83"/>
    <mergeCell ref="A84:B84"/>
    <mergeCell ref="H84:I84"/>
    <mergeCell ref="A85:J85"/>
    <mergeCell ref="A86:B86"/>
    <mergeCell ref="H86:I86"/>
    <mergeCell ref="A87:J87"/>
    <mergeCell ref="A88:B88"/>
    <mergeCell ref="H88:I88"/>
    <mergeCell ref="A89:J89"/>
    <mergeCell ref="A90:B90"/>
    <mergeCell ref="H90:I90"/>
    <mergeCell ref="A91:J91"/>
    <mergeCell ref="A92:J92"/>
    <mergeCell ref="A93:H93"/>
    <mergeCell ref="I93:J93"/>
    <mergeCell ref="H94:J94"/>
    <mergeCell ref="H95:I95"/>
    <mergeCell ref="A96:J96"/>
    <mergeCell ref="A97:B97"/>
    <mergeCell ref="H97:I97"/>
    <mergeCell ref="A98:J98"/>
    <mergeCell ref="A99:B99"/>
    <mergeCell ref="H99:I99"/>
    <mergeCell ref="A100:J100"/>
    <mergeCell ref="A101:J101"/>
    <mergeCell ref="A102:J102"/>
    <mergeCell ref="A103:J103"/>
    <mergeCell ref="A104:J104"/>
    <mergeCell ref="A105:J105"/>
    <mergeCell ref="A106:I106"/>
    <mergeCell ref="C4:C5"/>
    <mergeCell ref="C48:C49"/>
    <mergeCell ref="C94:C95"/>
    <mergeCell ref="D4:D5"/>
    <mergeCell ref="D48:D49"/>
    <mergeCell ref="D94:D95"/>
    <mergeCell ref="E4:E5"/>
    <mergeCell ref="E48:E49"/>
    <mergeCell ref="E94:E95"/>
    <mergeCell ref="F4:F5"/>
    <mergeCell ref="F48:F49"/>
    <mergeCell ref="F94:F95"/>
    <mergeCell ref="G4:G5"/>
    <mergeCell ref="G48:G49"/>
    <mergeCell ref="G94:G95"/>
    <mergeCell ref="A4:B5"/>
    <mergeCell ref="A48:B49"/>
    <mergeCell ref="A94:B95"/>
  </mergeCells>
  <pageMargins left="0.590551181102362" right="0" top="0.393700787401575" bottom="0" header="0" footer="0"/>
  <pageSetup paperSize="9" orientation="portrait"/>
  <headerFooter/>
  <rowBreaks count="2" manualBreakCount="2">
    <brk id="44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封2采购控制价</vt:lpstr>
      <vt:lpstr>表2工程项目造价汇总表</vt:lpstr>
      <vt:lpstr>表4单位工程造价汇总表</vt:lpstr>
      <vt:lpstr>表5分部分项工程量清单与计价表</vt:lpstr>
      <vt:lpstr>表7单价措施项目清单与计价表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张向莉</cp:lastModifiedBy>
  <dcterms:created xsi:type="dcterms:W3CDTF">2024-09-02T15:19:00Z</dcterms:created>
  <dcterms:modified xsi:type="dcterms:W3CDTF">2024-09-05T02:08:08Z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2E8BC6CBD9B84515B05BCBB0E137DCF5_12</vt:lpwstr>
  </property>
  <property fmtid="{D5CDD505-2E9C-101B-9397-08002B2CF9AE}" pid="3" name="KSOProductBuildVer">
    <vt:lpwstr>2052-12.1.0.16399</vt:lpwstr>
  </property>
</Properties>
</file>